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2" windowWidth="11340" windowHeight="9348"/>
  </bookViews>
  <sheets>
    <sheet name="Ресурсная ведомость" sheetId="1" r:id="rId1"/>
  </sheets>
  <definedNames>
    <definedName name="_xlnm.Print_Titles" localSheetId="0">'Ресурсная ведомость'!$17:$17</definedName>
  </definedNames>
  <calcPr calcId="145621"/>
</workbook>
</file>

<file path=xl/calcChain.xml><?xml version="1.0" encoding="utf-8"?>
<calcChain xmlns="http://schemas.openxmlformats.org/spreadsheetml/2006/main">
  <c r="G21" i="1" l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20" i="1"/>
  <c r="A21" i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</calcChain>
</file>

<file path=xl/sharedStrings.xml><?xml version="1.0" encoding="utf-8"?>
<sst xmlns="http://schemas.openxmlformats.org/spreadsheetml/2006/main" count="71" uniqueCount="47">
  <si>
    <t>Обоснование</t>
  </si>
  <si>
    <t>Наименование</t>
  </si>
  <si>
    <t>Ед. изм.</t>
  </si>
  <si>
    <t>Общее кол-во</t>
  </si>
  <si>
    <t>Цена</t>
  </si>
  <si>
    <t>(наименование работ и затрат, наименование объекта)</t>
  </si>
  <si>
    <t>Основание:</t>
  </si>
  <si>
    <t>№ пп</t>
  </si>
  <si>
    <t xml:space="preserve">ВЕДОМОСТЬ РЕСУРСОВ </t>
  </si>
  <si>
    <t>Стоимость, руб. в текущих ценах</t>
  </si>
  <si>
    <t>Всего</t>
  </si>
  <si>
    <t xml:space="preserve">          Ресурсы подрядчика</t>
  </si>
  <si>
    <t xml:space="preserve">                  Материалы</t>
  </si>
  <si>
    <t>Воздуховод из оцинк.стали б=0,7мм 1162х217</t>
  </si>
  <si>
    <t>м</t>
  </si>
  <si>
    <t>м2</t>
  </si>
  <si>
    <t>шт.</t>
  </si>
  <si>
    <t>Труба дренажная полипропиленовая ф32х5,4</t>
  </si>
  <si>
    <t xml:space="preserve">   - Кран латунный под полипропилен ф15</t>
  </si>
  <si>
    <t xml:space="preserve">   - Кран полипропиленовый ф20</t>
  </si>
  <si>
    <t xml:space="preserve">   - Соединитель полипропиленовый с переходом на нар.резьбу 20х3/4"</t>
  </si>
  <si>
    <t xml:space="preserve">   - Угольник 90 полипропиленовый ф20</t>
  </si>
  <si>
    <t xml:space="preserve">   - Отвод 90 ф50</t>
  </si>
  <si>
    <t>Решетка АМН-К 500х200</t>
  </si>
  <si>
    <t>Труба гофрированная ф20</t>
  </si>
  <si>
    <t xml:space="preserve">   - ВА 47-29 3п 20А хар-ка В</t>
  </si>
  <si>
    <t xml:space="preserve">   - ВА 47-29 3п 63А хар-ка В</t>
  </si>
  <si>
    <t>Пенофол 2000 С05 фольг.</t>
  </si>
  <si>
    <t>Воздуховод из оцинк.стали б=0,7мм 600х300</t>
  </si>
  <si>
    <t xml:space="preserve">   - Труба медная ф15,9 мм</t>
  </si>
  <si>
    <t xml:space="preserve">   - Труба медная ф9,52 мм</t>
  </si>
  <si>
    <t>Ящик ЩРН 18</t>
  </si>
  <si>
    <t xml:space="preserve">   - Кабель межблочный ПВС 4х2,5</t>
  </si>
  <si>
    <t xml:space="preserve">   - Кабель ВВГнг 5х2,5</t>
  </si>
  <si>
    <t>по состоянию на 2 квартал 2014</t>
  </si>
  <si>
    <t>УТВЕРЖДАЮ</t>
  </si>
  <si>
    <t>_____________________</t>
  </si>
  <si>
    <t>на поставку и монтаж системы кондиционирования для создания инженерной инфраструктуры дата-центра (оборудование серверной комнаты) в административном здании по адресу: г. Иваново, пл. Революции, д6.</t>
  </si>
  <si>
    <t xml:space="preserve">   - Внутренний блок </t>
  </si>
  <si>
    <t xml:space="preserve">   - Внешний блок </t>
  </si>
  <si>
    <t xml:space="preserve">   - Пульт </t>
  </si>
  <si>
    <t xml:space="preserve">   - Адаптер связи </t>
  </si>
  <si>
    <t xml:space="preserve">Система от протечки воды </t>
  </si>
  <si>
    <t xml:space="preserve">   - Увлажнитель-очиститель воздуха </t>
  </si>
  <si>
    <t xml:space="preserve">   - Гигростат (регулятор) </t>
  </si>
  <si>
    <t xml:space="preserve">Модем </t>
  </si>
  <si>
    <t xml:space="preserve">Согласователь работы кондиционеров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</si>
</sst>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2"/>
      <name val="Arial"/>
      <family val="2"/>
      <charset val="204"/>
    </font>
    <font>
      <i/>
      <sz val="9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i/>
      <sz val="10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49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/>
    </xf>
    <xf numFmtId="0" fontId="2" fillId="0" borderId="0" xfId="0" applyFont="1"/>
    <xf numFmtId="49" fontId="3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7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2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right" vertical="top"/>
    </xf>
    <xf numFmtId="0" fontId="10" fillId="0" borderId="0" xfId="0" applyFont="1" applyAlignment="1">
      <alignment horizontal="right" vertical="top"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center"/>
    </xf>
    <xf numFmtId="49" fontId="10" fillId="0" borderId="6" xfId="0" applyNumberFormat="1" applyFont="1" applyBorder="1" applyAlignment="1">
      <alignment horizontal="left" vertical="top"/>
    </xf>
    <xf numFmtId="0" fontId="10" fillId="0" borderId="6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center" vertical="top"/>
    </xf>
    <xf numFmtId="0" fontId="10" fillId="0" borderId="6" xfId="0" applyFont="1" applyBorder="1" applyAlignment="1">
      <alignment horizontal="right" vertical="top"/>
    </xf>
    <xf numFmtId="0" fontId="10" fillId="0" borderId="6" xfId="0" applyFont="1" applyBorder="1" applyAlignment="1">
      <alignment horizontal="right" vertical="top" wrapText="1"/>
    </xf>
    <xf numFmtId="0" fontId="10" fillId="0" borderId="0" xfId="0" applyFont="1"/>
    <xf numFmtId="49" fontId="10" fillId="0" borderId="0" xfId="0" applyNumberFormat="1" applyFont="1" applyAlignment="1">
      <alignment horizontal="center" vertical="top"/>
    </xf>
    <xf numFmtId="0" fontId="10" fillId="0" borderId="0" xfId="0" applyFont="1" applyAlignment="1">
      <alignment horizontal="left" vertical="top"/>
    </xf>
    <xf numFmtId="0" fontId="0" fillId="0" borderId="0" xfId="0"/>
    <xf numFmtId="49" fontId="4" fillId="0" borderId="0" xfId="0" applyNumberFormat="1" applyFont="1" applyBorder="1" applyAlignment="1">
      <alignment horizontal="left" vertical="top"/>
    </xf>
    <xf numFmtId="0" fontId="11" fillId="0" borderId="0" xfId="0" applyFont="1" applyBorder="1" applyAlignment="1">
      <alignment horizontal="center" vertical="top"/>
    </xf>
    <xf numFmtId="0" fontId="12" fillId="0" borderId="0" xfId="0" applyNumberFormat="1" applyFont="1" applyBorder="1" applyAlignment="1">
      <alignment horizontal="right" vertical="top"/>
    </xf>
    <xf numFmtId="0" fontId="2" fillId="0" borderId="0" xfId="0" applyNumberFormat="1" applyFont="1" applyBorder="1" applyAlignment="1">
      <alignment horizontal="left" vertical="top"/>
    </xf>
    <xf numFmtId="49" fontId="2" fillId="0" borderId="0" xfId="0" applyNumberFormat="1" applyFont="1" applyBorder="1" applyAlignment="1">
      <alignment horizontal="left" vertical="top"/>
    </xf>
    <xf numFmtId="0" fontId="2" fillId="0" borderId="0" xfId="0" applyNumberFormat="1" applyFont="1" applyAlignment="1">
      <alignment horizontal="left" vertical="top"/>
    </xf>
    <xf numFmtId="0" fontId="12" fillId="0" borderId="0" xfId="0" applyFont="1" applyAlignment="1">
      <alignment horizontal="right" vertical="top"/>
    </xf>
    <xf numFmtId="0" fontId="12" fillId="0" borderId="0" xfId="0" applyFont="1" applyBorder="1" applyAlignment="1">
      <alignment horizontal="right" vertical="top"/>
    </xf>
    <xf numFmtId="49" fontId="2" fillId="0" borderId="0" xfId="0" applyNumberFormat="1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11" fillId="0" borderId="0" xfId="0" applyNumberFormat="1" applyFont="1" applyAlignment="1">
      <alignment horizontal="left" vertical="top"/>
    </xf>
    <xf numFmtId="49" fontId="11" fillId="0" borderId="0" xfId="0" applyNumberFormat="1" applyFont="1" applyAlignment="1">
      <alignment horizontal="left" vertical="top"/>
    </xf>
    <xf numFmtId="0" fontId="5" fillId="0" borderId="0" xfId="0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 wrapText="1"/>
    </xf>
    <xf numFmtId="0" fontId="9" fillId="0" borderId="6" xfId="0" applyFont="1" applyBorder="1" applyAlignment="1">
      <alignment horizontal="left" wrapText="1"/>
    </xf>
    <xf numFmtId="0" fontId="0" fillId="0" borderId="6" xfId="0" applyBorder="1" applyAlignment="1">
      <alignment wrapText="1"/>
    </xf>
    <xf numFmtId="0" fontId="8" fillId="0" borderId="6" xfId="0" applyFont="1" applyBorder="1" applyAlignment="1">
      <alignment horizontal="left" wrapText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103"/>
  <sheetViews>
    <sheetView showGridLines="0" tabSelected="1" topLeftCell="A26" zoomScaleSheetLayoutView="75" workbookViewId="0">
      <selection activeCell="C48" sqref="C48"/>
    </sheetView>
  </sheetViews>
  <sheetFormatPr defaultColWidth="9.109375" defaultRowHeight="13.2" x14ac:dyDescent="0.25"/>
  <cols>
    <col min="1" max="1" width="6.44140625" style="6" customWidth="1"/>
    <col min="2" max="2" width="16.33203125" style="1" customWidth="1"/>
    <col min="3" max="3" width="33" style="2" customWidth="1"/>
    <col min="4" max="4" width="7.6640625" style="3" customWidth="1"/>
    <col min="5" max="5" width="9.6640625" style="4" customWidth="1"/>
    <col min="6" max="6" width="19.44140625" style="4" customWidth="1"/>
    <col min="7" max="7" width="16.33203125" style="5" customWidth="1"/>
    <col min="8" max="16384" width="9.109375" style="6"/>
  </cols>
  <sheetData>
    <row r="1" spans="1:9" ht="15" x14ac:dyDescent="0.25">
      <c r="A1" s="32" t="s">
        <v>35</v>
      </c>
      <c r="B1" s="33"/>
      <c r="C1" s="34"/>
      <c r="D1" s="35"/>
      <c r="E1" s="36"/>
      <c r="F1" s="31"/>
      <c r="G1" s="31"/>
      <c r="H1" s="38"/>
      <c r="I1" s="38"/>
    </row>
    <row r="2" spans="1:9" x14ac:dyDescent="0.25">
      <c r="A2" s="31"/>
      <c r="B2" s="31"/>
      <c r="C2" s="31"/>
      <c r="D2" s="35"/>
      <c r="E2" s="36"/>
      <c r="F2" s="31"/>
      <c r="G2" s="31"/>
      <c r="H2" s="39"/>
      <c r="I2" s="38"/>
    </row>
    <row r="3" spans="1:9" ht="13.8" x14ac:dyDescent="0.25">
      <c r="A3" s="40"/>
      <c r="B3" s="41"/>
      <c r="C3" s="42"/>
      <c r="D3" s="37"/>
      <c r="E3" s="43"/>
      <c r="F3" s="31"/>
      <c r="G3" s="31"/>
      <c r="H3" s="38"/>
      <c r="I3" s="38"/>
    </row>
    <row r="4" spans="1:9" ht="15.6" x14ac:dyDescent="0.25">
      <c r="A4" s="43" t="s">
        <v>36</v>
      </c>
      <c r="B4" s="31"/>
      <c r="C4" s="44"/>
      <c r="D4" s="45"/>
      <c r="E4" s="46"/>
      <c r="F4" s="31"/>
      <c r="G4" s="31"/>
      <c r="H4" s="38"/>
      <c r="I4" s="38"/>
    </row>
    <row r="5" spans="1:9" x14ac:dyDescent="0.25">
      <c r="B5" s="7"/>
      <c r="D5" s="8"/>
    </row>
    <row r="6" spans="1:9" ht="15.6" x14ac:dyDescent="0.25">
      <c r="B6" s="7"/>
      <c r="D6" s="9" t="s">
        <v>8</v>
      </c>
    </row>
    <row r="7" spans="1:9" ht="13.8" x14ac:dyDescent="0.25">
      <c r="B7" s="7"/>
      <c r="D7" s="10" t="s">
        <v>34</v>
      </c>
    </row>
    <row r="8" spans="1:9" x14ac:dyDescent="0.25">
      <c r="B8" s="7"/>
      <c r="D8" s="11"/>
    </row>
    <row r="9" spans="1:9" ht="35.25" customHeight="1" x14ac:dyDescent="0.25">
      <c r="A9" s="48" t="s">
        <v>37</v>
      </c>
      <c r="B9" s="48"/>
      <c r="C9" s="48"/>
      <c r="D9" s="48"/>
      <c r="E9" s="48"/>
      <c r="F9" s="48"/>
      <c r="G9" s="48"/>
    </row>
    <row r="10" spans="1:9" ht="14.4" x14ac:dyDescent="0.25">
      <c r="B10" s="7"/>
      <c r="D10" s="47" t="s">
        <v>5</v>
      </c>
    </row>
    <row r="11" spans="1:9" x14ac:dyDescent="0.25">
      <c r="B11" s="12"/>
      <c r="D11" s="13"/>
    </row>
    <row r="12" spans="1:9" x14ac:dyDescent="0.25">
      <c r="B12" s="7"/>
      <c r="D12" s="4"/>
    </row>
    <row r="13" spans="1:9" ht="13.8" x14ac:dyDescent="0.25">
      <c r="B13" s="7"/>
      <c r="D13" s="10" t="s">
        <v>6</v>
      </c>
    </row>
    <row r="14" spans="1:9" ht="13.8" x14ac:dyDescent="0.25">
      <c r="B14" s="7"/>
      <c r="C14" s="14"/>
      <c r="E14" s="15"/>
    </row>
    <row r="15" spans="1:9" ht="36" customHeight="1" x14ac:dyDescent="0.25">
      <c r="A15" s="54" t="s">
        <v>7</v>
      </c>
      <c r="B15" s="56" t="s">
        <v>0</v>
      </c>
      <c r="C15" s="54" t="s">
        <v>1</v>
      </c>
      <c r="D15" s="54" t="s">
        <v>2</v>
      </c>
      <c r="E15" s="52" t="s">
        <v>3</v>
      </c>
      <c r="F15" s="58" t="s">
        <v>9</v>
      </c>
      <c r="G15" s="59"/>
    </row>
    <row r="16" spans="1:9" ht="42" customHeight="1" x14ac:dyDescent="0.25">
      <c r="A16" s="55"/>
      <c r="B16" s="57"/>
      <c r="C16" s="53"/>
      <c r="D16" s="53"/>
      <c r="E16" s="53"/>
      <c r="F16" s="16" t="s">
        <v>4</v>
      </c>
      <c r="G16" s="16" t="s">
        <v>10</v>
      </c>
    </row>
    <row r="17" spans="1:7" ht="15.75" customHeight="1" x14ac:dyDescent="0.25">
      <c r="A17" s="20">
        <v>1</v>
      </c>
      <c r="B17" s="21">
        <v>2</v>
      </c>
      <c r="C17" s="20">
        <v>3</v>
      </c>
      <c r="D17" s="20">
        <v>4</v>
      </c>
      <c r="E17" s="20">
        <v>5</v>
      </c>
      <c r="F17" s="20">
        <v>6</v>
      </c>
      <c r="G17" s="20">
        <v>7</v>
      </c>
    </row>
    <row r="18" spans="1:7" ht="12.75" customHeight="1" x14ac:dyDescent="0.25">
      <c r="A18" s="49" t="s">
        <v>11</v>
      </c>
      <c r="B18" s="50"/>
      <c r="C18" s="50"/>
      <c r="D18" s="50"/>
      <c r="E18" s="50"/>
      <c r="F18" s="50"/>
      <c r="G18" s="50"/>
    </row>
    <row r="19" spans="1:7" x14ac:dyDescent="0.25">
      <c r="A19" s="51" t="s">
        <v>12</v>
      </c>
      <c r="B19" s="50"/>
      <c r="C19" s="50"/>
      <c r="D19" s="50"/>
      <c r="E19" s="50"/>
      <c r="F19" s="50"/>
      <c r="G19" s="50"/>
    </row>
    <row r="20" spans="1:7" s="28" customFormat="1" x14ac:dyDescent="0.25">
      <c r="A20" s="22">
        <v>1</v>
      </c>
      <c r="B20" s="23"/>
      <c r="C20" s="24" t="s">
        <v>38</v>
      </c>
      <c r="D20" s="25" t="s">
        <v>16</v>
      </c>
      <c r="E20" s="26">
        <v>2</v>
      </c>
      <c r="F20" s="27">
        <v>145512</v>
      </c>
      <c r="G20" s="26">
        <f>E20*F20</f>
        <v>291024</v>
      </c>
    </row>
    <row r="21" spans="1:7" s="28" customFormat="1" x14ac:dyDescent="0.25">
      <c r="A21" s="22">
        <f>A20+1</f>
        <v>2</v>
      </c>
      <c r="B21" s="23"/>
      <c r="C21" s="24" t="s">
        <v>39</v>
      </c>
      <c r="D21" s="25" t="s">
        <v>16</v>
      </c>
      <c r="E21" s="26">
        <v>2</v>
      </c>
      <c r="F21" s="27">
        <v>169294</v>
      </c>
      <c r="G21" s="26">
        <f t="shared" ref="G21:G46" si="0">E21*F21</f>
        <v>338588</v>
      </c>
    </row>
    <row r="22" spans="1:7" s="28" customFormat="1" x14ac:dyDescent="0.25">
      <c r="A22" s="22">
        <f t="shared" ref="A22:A46" si="1">A21+1</f>
        <v>3</v>
      </c>
      <c r="B22" s="23"/>
      <c r="C22" s="24" t="s">
        <v>40</v>
      </c>
      <c r="D22" s="25" t="s">
        <v>16</v>
      </c>
      <c r="E22" s="26">
        <v>2</v>
      </c>
      <c r="F22" s="27">
        <v>12549</v>
      </c>
      <c r="G22" s="26">
        <f t="shared" si="0"/>
        <v>25098</v>
      </c>
    </row>
    <row r="23" spans="1:7" s="28" customFormat="1" x14ac:dyDescent="0.25">
      <c r="A23" s="22">
        <f t="shared" si="1"/>
        <v>4</v>
      </c>
      <c r="B23" s="23"/>
      <c r="C23" s="24" t="s">
        <v>41</v>
      </c>
      <c r="D23" s="25" t="s">
        <v>16</v>
      </c>
      <c r="E23" s="26">
        <v>2</v>
      </c>
      <c r="F23" s="27">
        <v>7473</v>
      </c>
      <c r="G23" s="26">
        <f t="shared" si="0"/>
        <v>14946</v>
      </c>
    </row>
    <row r="24" spans="1:7" s="28" customFormat="1" x14ac:dyDescent="0.25">
      <c r="A24" s="22">
        <f t="shared" si="1"/>
        <v>5</v>
      </c>
      <c r="B24" s="23"/>
      <c r="C24" s="24" t="s">
        <v>42</v>
      </c>
      <c r="D24" s="25" t="s">
        <v>16</v>
      </c>
      <c r="E24" s="26">
        <v>1</v>
      </c>
      <c r="F24" s="27">
        <v>11646</v>
      </c>
      <c r="G24" s="26">
        <f t="shared" si="0"/>
        <v>11646</v>
      </c>
    </row>
    <row r="25" spans="1:7" s="28" customFormat="1" ht="26.4" x14ac:dyDescent="0.25">
      <c r="A25" s="22">
        <f t="shared" si="1"/>
        <v>6</v>
      </c>
      <c r="B25" s="23"/>
      <c r="C25" s="24" t="s">
        <v>17</v>
      </c>
      <c r="D25" s="25" t="s">
        <v>14</v>
      </c>
      <c r="E25" s="26">
        <v>14.5</v>
      </c>
      <c r="F25" s="27">
        <v>81</v>
      </c>
      <c r="G25" s="26">
        <f t="shared" si="0"/>
        <v>1174.5</v>
      </c>
    </row>
    <row r="26" spans="1:7" s="28" customFormat="1" ht="26.4" x14ac:dyDescent="0.25">
      <c r="A26" s="22">
        <f t="shared" si="1"/>
        <v>7</v>
      </c>
      <c r="B26" s="23"/>
      <c r="C26" s="24" t="s">
        <v>18</v>
      </c>
      <c r="D26" s="25" t="s">
        <v>16</v>
      </c>
      <c r="E26" s="26">
        <v>1</v>
      </c>
      <c r="F26" s="27">
        <v>175</v>
      </c>
      <c r="G26" s="26">
        <f t="shared" si="0"/>
        <v>175</v>
      </c>
    </row>
    <row r="27" spans="1:7" s="28" customFormat="1" x14ac:dyDescent="0.25">
      <c r="A27" s="22">
        <f t="shared" si="1"/>
        <v>8</v>
      </c>
      <c r="B27" s="23"/>
      <c r="C27" s="24" t="s">
        <v>19</v>
      </c>
      <c r="D27" s="25" t="s">
        <v>16</v>
      </c>
      <c r="E27" s="26">
        <v>1</v>
      </c>
      <c r="F27" s="27">
        <v>119</v>
      </c>
      <c r="G27" s="26">
        <f t="shared" si="0"/>
        <v>119</v>
      </c>
    </row>
    <row r="28" spans="1:7" s="28" customFormat="1" ht="39.6" x14ac:dyDescent="0.25">
      <c r="A28" s="22">
        <f t="shared" si="1"/>
        <v>9</v>
      </c>
      <c r="B28" s="23"/>
      <c r="C28" s="24" t="s">
        <v>20</v>
      </c>
      <c r="D28" s="25" t="s">
        <v>16</v>
      </c>
      <c r="E28" s="26">
        <v>1</v>
      </c>
      <c r="F28" s="27">
        <v>60</v>
      </c>
      <c r="G28" s="26">
        <f t="shared" si="0"/>
        <v>60</v>
      </c>
    </row>
    <row r="29" spans="1:7" s="28" customFormat="1" ht="26.4" x14ac:dyDescent="0.25">
      <c r="A29" s="22">
        <f t="shared" si="1"/>
        <v>10</v>
      </c>
      <c r="B29" s="23"/>
      <c r="C29" s="24" t="s">
        <v>21</v>
      </c>
      <c r="D29" s="25" t="s">
        <v>16</v>
      </c>
      <c r="E29" s="26">
        <v>3</v>
      </c>
      <c r="F29" s="27">
        <v>3.9</v>
      </c>
      <c r="G29" s="26">
        <f t="shared" si="0"/>
        <v>11.7</v>
      </c>
    </row>
    <row r="30" spans="1:7" s="28" customFormat="1" x14ac:dyDescent="0.25">
      <c r="A30" s="22">
        <f t="shared" si="1"/>
        <v>11</v>
      </c>
      <c r="B30" s="23"/>
      <c r="C30" s="24" t="s">
        <v>22</v>
      </c>
      <c r="D30" s="25" t="s">
        <v>16</v>
      </c>
      <c r="E30" s="26">
        <v>4</v>
      </c>
      <c r="F30" s="27">
        <v>36</v>
      </c>
      <c r="G30" s="26">
        <f t="shared" si="0"/>
        <v>144</v>
      </c>
    </row>
    <row r="31" spans="1:7" s="28" customFormat="1" ht="26.4" x14ac:dyDescent="0.25">
      <c r="A31" s="22">
        <f t="shared" si="1"/>
        <v>12</v>
      </c>
      <c r="B31" s="23"/>
      <c r="C31" s="24" t="s">
        <v>43</v>
      </c>
      <c r="D31" s="25" t="s">
        <v>16</v>
      </c>
      <c r="E31" s="26">
        <v>1</v>
      </c>
      <c r="F31" s="27">
        <v>173900</v>
      </c>
      <c r="G31" s="26">
        <f t="shared" si="0"/>
        <v>173900</v>
      </c>
    </row>
    <row r="32" spans="1:7" s="28" customFormat="1" x14ac:dyDescent="0.25">
      <c r="A32" s="22">
        <f t="shared" si="1"/>
        <v>13</v>
      </c>
      <c r="B32" s="23"/>
      <c r="C32" s="24" t="s">
        <v>44</v>
      </c>
      <c r="D32" s="25" t="s">
        <v>16</v>
      </c>
      <c r="E32" s="26">
        <v>1</v>
      </c>
      <c r="F32" s="27">
        <v>4230</v>
      </c>
      <c r="G32" s="26">
        <f t="shared" si="0"/>
        <v>4230</v>
      </c>
    </row>
    <row r="33" spans="1:7" s="28" customFormat="1" x14ac:dyDescent="0.25">
      <c r="A33" s="22">
        <f t="shared" si="1"/>
        <v>14</v>
      </c>
      <c r="B33" s="23"/>
      <c r="C33" s="24" t="s">
        <v>23</v>
      </c>
      <c r="D33" s="25" t="s">
        <v>16</v>
      </c>
      <c r="E33" s="26">
        <v>4</v>
      </c>
      <c r="F33" s="27">
        <v>653</v>
      </c>
      <c r="G33" s="26">
        <f t="shared" si="0"/>
        <v>2612</v>
      </c>
    </row>
    <row r="34" spans="1:7" s="28" customFormat="1" x14ac:dyDescent="0.25">
      <c r="A34" s="22">
        <f t="shared" si="1"/>
        <v>15</v>
      </c>
      <c r="B34" s="23"/>
      <c r="C34" s="24" t="s">
        <v>24</v>
      </c>
      <c r="D34" s="25" t="s">
        <v>14</v>
      </c>
      <c r="E34" s="26">
        <v>50</v>
      </c>
      <c r="F34" s="27">
        <v>11.5</v>
      </c>
      <c r="G34" s="26">
        <f t="shared" si="0"/>
        <v>575</v>
      </c>
    </row>
    <row r="35" spans="1:7" s="28" customFormat="1" x14ac:dyDescent="0.25">
      <c r="A35" s="22">
        <f t="shared" si="1"/>
        <v>16</v>
      </c>
      <c r="B35" s="23"/>
      <c r="C35" s="24" t="s">
        <v>25</v>
      </c>
      <c r="D35" s="25" t="s">
        <v>16</v>
      </c>
      <c r="E35" s="26">
        <v>2</v>
      </c>
      <c r="F35" s="27">
        <v>173.05</v>
      </c>
      <c r="G35" s="26">
        <f t="shared" si="0"/>
        <v>346.1</v>
      </c>
    </row>
    <row r="36" spans="1:7" s="28" customFormat="1" x14ac:dyDescent="0.25">
      <c r="A36" s="22">
        <f t="shared" si="1"/>
        <v>17</v>
      </c>
      <c r="B36" s="23"/>
      <c r="C36" s="24" t="s">
        <v>26</v>
      </c>
      <c r="D36" s="25" t="s">
        <v>16</v>
      </c>
      <c r="E36" s="26">
        <v>1</v>
      </c>
      <c r="F36" s="27">
        <v>216.17</v>
      </c>
      <c r="G36" s="26">
        <f t="shared" si="0"/>
        <v>216.17</v>
      </c>
    </row>
    <row r="37" spans="1:7" s="28" customFormat="1" x14ac:dyDescent="0.25">
      <c r="A37" s="22">
        <f t="shared" si="1"/>
        <v>18</v>
      </c>
      <c r="B37" s="23"/>
      <c r="C37" s="24" t="s">
        <v>27</v>
      </c>
      <c r="D37" s="25" t="s">
        <v>15</v>
      </c>
      <c r="E37" s="26">
        <v>18.5</v>
      </c>
      <c r="F37" s="27">
        <v>99.75</v>
      </c>
      <c r="G37" s="26">
        <f t="shared" si="0"/>
        <v>1845.375</v>
      </c>
    </row>
    <row r="38" spans="1:7" s="28" customFormat="1" ht="26.4" x14ac:dyDescent="0.25">
      <c r="A38" s="22">
        <f t="shared" si="1"/>
        <v>19</v>
      </c>
      <c r="B38" s="23"/>
      <c r="C38" s="24" t="s">
        <v>28</v>
      </c>
      <c r="D38" s="25" t="s">
        <v>14</v>
      </c>
      <c r="E38" s="26">
        <v>7</v>
      </c>
      <c r="F38" s="27">
        <v>972</v>
      </c>
      <c r="G38" s="26">
        <f t="shared" si="0"/>
        <v>6804</v>
      </c>
    </row>
    <row r="39" spans="1:7" s="28" customFormat="1" ht="26.4" x14ac:dyDescent="0.25">
      <c r="A39" s="22">
        <f t="shared" si="1"/>
        <v>20</v>
      </c>
      <c r="B39" s="23"/>
      <c r="C39" s="24" t="s">
        <v>13</v>
      </c>
      <c r="D39" s="25" t="s">
        <v>14</v>
      </c>
      <c r="E39" s="26">
        <v>1.3</v>
      </c>
      <c r="F39" s="27">
        <v>1489</v>
      </c>
      <c r="G39" s="26">
        <f t="shared" si="0"/>
        <v>1935.7</v>
      </c>
    </row>
    <row r="40" spans="1:7" s="28" customFormat="1" ht="26.4" x14ac:dyDescent="0.25">
      <c r="A40" s="22">
        <f t="shared" si="1"/>
        <v>21</v>
      </c>
      <c r="B40" s="23"/>
      <c r="C40" s="24" t="s">
        <v>46</v>
      </c>
      <c r="D40" s="25" t="s">
        <v>16</v>
      </c>
      <c r="E40" s="26">
        <v>1</v>
      </c>
      <c r="F40" s="27">
        <v>17800</v>
      </c>
      <c r="G40" s="26">
        <f t="shared" si="0"/>
        <v>17800</v>
      </c>
    </row>
    <row r="41" spans="1:7" s="28" customFormat="1" x14ac:dyDescent="0.25">
      <c r="A41" s="22">
        <f t="shared" si="1"/>
        <v>22</v>
      </c>
      <c r="B41" s="23"/>
      <c r="C41" s="24" t="s">
        <v>45</v>
      </c>
      <c r="D41" s="25" t="s">
        <v>16</v>
      </c>
      <c r="E41" s="26">
        <v>1</v>
      </c>
      <c r="F41" s="27">
        <v>7836</v>
      </c>
      <c r="G41" s="26">
        <f t="shared" si="0"/>
        <v>7836</v>
      </c>
    </row>
    <row r="42" spans="1:7" s="28" customFormat="1" x14ac:dyDescent="0.25">
      <c r="A42" s="22">
        <f t="shared" si="1"/>
        <v>23</v>
      </c>
      <c r="B42" s="23"/>
      <c r="C42" s="24" t="s">
        <v>29</v>
      </c>
      <c r="D42" s="25" t="s">
        <v>14</v>
      </c>
      <c r="E42" s="26">
        <v>37</v>
      </c>
      <c r="F42" s="27">
        <v>220</v>
      </c>
      <c r="G42" s="26">
        <f t="shared" si="0"/>
        <v>8140</v>
      </c>
    </row>
    <row r="43" spans="1:7" s="28" customFormat="1" x14ac:dyDescent="0.25">
      <c r="A43" s="22">
        <f t="shared" si="1"/>
        <v>24</v>
      </c>
      <c r="B43" s="23"/>
      <c r="C43" s="24" t="s">
        <v>30</v>
      </c>
      <c r="D43" s="25" t="s">
        <v>14</v>
      </c>
      <c r="E43" s="26">
        <v>37</v>
      </c>
      <c r="F43" s="27">
        <v>100</v>
      </c>
      <c r="G43" s="26">
        <f t="shared" si="0"/>
        <v>3700</v>
      </c>
    </row>
    <row r="44" spans="1:7" s="28" customFormat="1" x14ac:dyDescent="0.25">
      <c r="A44" s="22">
        <f t="shared" si="1"/>
        <v>25</v>
      </c>
      <c r="B44" s="23"/>
      <c r="C44" s="24" t="s">
        <v>31</v>
      </c>
      <c r="D44" s="25" t="s">
        <v>16</v>
      </c>
      <c r="E44" s="26">
        <v>1</v>
      </c>
      <c r="F44" s="27">
        <v>650</v>
      </c>
      <c r="G44" s="26">
        <f t="shared" si="0"/>
        <v>650</v>
      </c>
    </row>
    <row r="45" spans="1:7" s="28" customFormat="1" x14ac:dyDescent="0.25">
      <c r="A45" s="22">
        <f t="shared" si="1"/>
        <v>26</v>
      </c>
      <c r="B45" s="23"/>
      <c r="C45" s="24" t="s">
        <v>32</v>
      </c>
      <c r="D45" s="25" t="s">
        <v>14</v>
      </c>
      <c r="E45" s="26">
        <v>38</v>
      </c>
      <c r="F45" s="27">
        <v>53</v>
      </c>
      <c r="G45" s="26">
        <f t="shared" si="0"/>
        <v>2014</v>
      </c>
    </row>
    <row r="46" spans="1:7" s="28" customFormat="1" x14ac:dyDescent="0.25">
      <c r="A46" s="22">
        <f t="shared" si="1"/>
        <v>27</v>
      </c>
      <c r="B46" s="23"/>
      <c r="C46" s="24" t="s">
        <v>33</v>
      </c>
      <c r="D46" s="25" t="s">
        <v>14</v>
      </c>
      <c r="E46" s="26">
        <v>50</v>
      </c>
      <c r="F46" s="27">
        <v>55</v>
      </c>
      <c r="G46" s="26">
        <f t="shared" si="0"/>
        <v>2750</v>
      </c>
    </row>
    <row r="47" spans="1:7" s="28" customFormat="1" x14ac:dyDescent="0.25">
      <c r="B47" s="29"/>
      <c r="C47" s="30"/>
      <c r="D47" s="17"/>
      <c r="E47" s="18"/>
      <c r="F47" s="18"/>
      <c r="G47" s="19"/>
    </row>
    <row r="48" spans="1:7" s="28" customFormat="1" x14ac:dyDescent="0.25">
      <c r="B48" s="29"/>
      <c r="C48" s="30"/>
      <c r="D48" s="17"/>
      <c r="E48" s="18"/>
      <c r="F48" s="18"/>
      <c r="G48" s="19"/>
    </row>
    <row r="49" spans="2:7" s="28" customFormat="1" x14ac:dyDescent="0.25">
      <c r="B49" s="29"/>
      <c r="C49" s="30"/>
      <c r="D49" s="17"/>
      <c r="E49" s="18"/>
      <c r="F49" s="18"/>
      <c r="G49" s="19"/>
    </row>
    <row r="50" spans="2:7" s="28" customFormat="1" x14ac:dyDescent="0.25">
      <c r="B50" s="29"/>
      <c r="C50" s="30"/>
      <c r="D50" s="17"/>
      <c r="E50" s="18"/>
      <c r="F50" s="18"/>
      <c r="G50" s="19"/>
    </row>
    <row r="51" spans="2:7" s="28" customFormat="1" x14ac:dyDescent="0.25">
      <c r="B51" s="29"/>
      <c r="C51" s="30"/>
      <c r="D51" s="17"/>
      <c r="E51" s="18"/>
      <c r="F51" s="18"/>
      <c r="G51" s="19"/>
    </row>
    <row r="52" spans="2:7" s="28" customFormat="1" x14ac:dyDescent="0.25">
      <c r="B52" s="29"/>
      <c r="C52" s="30"/>
      <c r="D52" s="17"/>
      <c r="E52" s="18"/>
      <c r="F52" s="18"/>
      <c r="G52" s="19"/>
    </row>
    <row r="53" spans="2:7" s="28" customFormat="1" x14ac:dyDescent="0.25">
      <c r="B53" s="29"/>
      <c r="C53" s="30"/>
      <c r="D53" s="17"/>
      <c r="E53" s="18"/>
      <c r="F53" s="18"/>
      <c r="G53" s="19"/>
    </row>
    <row r="54" spans="2:7" s="28" customFormat="1" x14ac:dyDescent="0.25">
      <c r="B54" s="29"/>
      <c r="C54" s="30"/>
      <c r="D54" s="17"/>
      <c r="E54" s="18"/>
      <c r="F54" s="18"/>
      <c r="G54" s="19"/>
    </row>
    <row r="55" spans="2:7" s="28" customFormat="1" x14ac:dyDescent="0.25">
      <c r="B55" s="29"/>
      <c r="C55" s="30"/>
      <c r="D55" s="17"/>
      <c r="E55" s="18"/>
      <c r="F55" s="18"/>
      <c r="G55" s="19"/>
    </row>
    <row r="56" spans="2:7" s="28" customFormat="1" x14ac:dyDescent="0.25">
      <c r="B56" s="29"/>
      <c r="C56" s="30"/>
      <c r="D56" s="17"/>
      <c r="E56" s="18"/>
      <c r="F56" s="18"/>
      <c r="G56" s="19"/>
    </row>
    <row r="57" spans="2:7" s="28" customFormat="1" x14ac:dyDescent="0.25">
      <c r="B57" s="29"/>
      <c r="C57" s="30"/>
      <c r="D57" s="17"/>
      <c r="E57" s="18"/>
      <c r="F57" s="18"/>
      <c r="G57" s="19"/>
    </row>
    <row r="58" spans="2:7" s="28" customFormat="1" x14ac:dyDescent="0.25">
      <c r="B58" s="29"/>
      <c r="C58" s="30"/>
      <c r="D58" s="17"/>
      <c r="E58" s="18"/>
      <c r="F58" s="18"/>
      <c r="G58" s="19"/>
    </row>
    <row r="59" spans="2:7" s="28" customFormat="1" x14ac:dyDescent="0.25">
      <c r="B59" s="29"/>
      <c r="C59" s="30"/>
      <c r="D59" s="17"/>
      <c r="E59" s="18"/>
      <c r="F59" s="18"/>
      <c r="G59" s="19"/>
    </row>
    <row r="60" spans="2:7" s="28" customFormat="1" x14ac:dyDescent="0.25">
      <c r="B60" s="29"/>
      <c r="C60" s="30"/>
      <c r="D60" s="17"/>
      <c r="E60" s="18"/>
      <c r="F60" s="18"/>
      <c r="G60" s="19"/>
    </row>
    <row r="61" spans="2:7" s="28" customFormat="1" x14ac:dyDescent="0.25">
      <c r="B61" s="29"/>
      <c r="C61" s="30"/>
      <c r="D61" s="17"/>
      <c r="E61" s="18"/>
      <c r="F61" s="18"/>
      <c r="G61" s="19"/>
    </row>
    <row r="62" spans="2:7" s="28" customFormat="1" x14ac:dyDescent="0.25">
      <c r="B62" s="29"/>
      <c r="C62" s="30"/>
      <c r="D62" s="17"/>
      <c r="E62" s="18"/>
      <c r="F62" s="18"/>
      <c r="G62" s="19"/>
    </row>
    <row r="63" spans="2:7" s="28" customFormat="1" x14ac:dyDescent="0.25">
      <c r="B63" s="29"/>
      <c r="C63" s="30"/>
      <c r="D63" s="17"/>
      <c r="E63" s="18"/>
      <c r="F63" s="18"/>
      <c r="G63" s="19"/>
    </row>
    <row r="64" spans="2:7" s="28" customFormat="1" x14ac:dyDescent="0.25">
      <c r="B64" s="29"/>
      <c r="C64" s="30"/>
      <c r="D64" s="17"/>
      <c r="E64" s="18"/>
      <c r="F64" s="18"/>
      <c r="G64" s="19"/>
    </row>
    <row r="65" spans="2:7" s="28" customFormat="1" x14ac:dyDescent="0.25">
      <c r="B65" s="29"/>
      <c r="C65" s="30"/>
      <c r="D65" s="17"/>
      <c r="E65" s="18"/>
      <c r="F65" s="18"/>
      <c r="G65" s="19"/>
    </row>
    <row r="66" spans="2:7" s="28" customFormat="1" x14ac:dyDescent="0.25">
      <c r="B66" s="29"/>
      <c r="C66" s="30"/>
      <c r="D66" s="17"/>
      <c r="E66" s="18"/>
      <c r="F66" s="18"/>
      <c r="G66" s="19"/>
    </row>
    <row r="67" spans="2:7" s="28" customFormat="1" x14ac:dyDescent="0.25">
      <c r="B67" s="29"/>
      <c r="C67" s="30"/>
      <c r="D67" s="17"/>
      <c r="E67" s="18"/>
      <c r="F67" s="18"/>
      <c r="G67" s="19"/>
    </row>
    <row r="68" spans="2:7" s="28" customFormat="1" x14ac:dyDescent="0.25">
      <c r="B68" s="29"/>
      <c r="C68" s="30"/>
      <c r="D68" s="17"/>
      <c r="E68" s="18"/>
      <c r="F68" s="18"/>
      <c r="G68" s="19"/>
    </row>
    <row r="69" spans="2:7" s="28" customFormat="1" x14ac:dyDescent="0.25">
      <c r="B69" s="29"/>
      <c r="C69" s="30"/>
      <c r="D69" s="17"/>
      <c r="E69" s="18"/>
      <c r="F69" s="18"/>
      <c r="G69" s="19"/>
    </row>
    <row r="70" spans="2:7" s="28" customFormat="1" x14ac:dyDescent="0.25">
      <c r="B70" s="29"/>
      <c r="C70" s="30"/>
      <c r="D70" s="17"/>
      <c r="E70" s="18"/>
      <c r="F70" s="18"/>
      <c r="G70" s="19"/>
    </row>
    <row r="71" spans="2:7" s="28" customFormat="1" x14ac:dyDescent="0.25">
      <c r="B71" s="29"/>
      <c r="C71" s="30"/>
      <c r="D71" s="17"/>
      <c r="E71" s="18"/>
      <c r="F71" s="18"/>
      <c r="G71" s="19"/>
    </row>
    <row r="72" spans="2:7" s="28" customFormat="1" x14ac:dyDescent="0.25">
      <c r="B72" s="29"/>
      <c r="C72" s="30"/>
      <c r="D72" s="17"/>
      <c r="E72" s="18"/>
      <c r="F72" s="18"/>
      <c r="G72" s="19"/>
    </row>
    <row r="73" spans="2:7" s="28" customFormat="1" x14ac:dyDescent="0.25">
      <c r="B73" s="29"/>
      <c r="C73" s="30"/>
      <c r="D73" s="17"/>
      <c r="E73" s="18"/>
      <c r="F73" s="18"/>
      <c r="G73" s="19"/>
    </row>
    <row r="74" spans="2:7" s="28" customFormat="1" x14ac:dyDescent="0.25">
      <c r="B74" s="29"/>
      <c r="C74" s="30"/>
      <c r="D74" s="17"/>
      <c r="E74" s="18"/>
      <c r="F74" s="18"/>
      <c r="G74" s="19"/>
    </row>
    <row r="75" spans="2:7" s="28" customFormat="1" x14ac:dyDescent="0.25">
      <c r="B75" s="29"/>
      <c r="C75" s="30"/>
      <c r="D75" s="17"/>
      <c r="E75" s="18"/>
      <c r="F75" s="18"/>
      <c r="G75" s="19"/>
    </row>
    <row r="76" spans="2:7" s="28" customFormat="1" x14ac:dyDescent="0.25">
      <c r="B76" s="29"/>
      <c r="C76" s="30"/>
      <c r="D76" s="17"/>
      <c r="E76" s="18"/>
      <c r="F76" s="18"/>
      <c r="G76" s="19"/>
    </row>
    <row r="77" spans="2:7" s="28" customFormat="1" x14ac:dyDescent="0.25">
      <c r="B77" s="29"/>
      <c r="C77" s="30"/>
      <c r="D77" s="17"/>
      <c r="E77" s="18"/>
      <c r="F77" s="18"/>
      <c r="G77" s="19"/>
    </row>
    <row r="78" spans="2:7" s="28" customFormat="1" x14ac:dyDescent="0.25">
      <c r="B78" s="29"/>
      <c r="C78" s="30"/>
      <c r="D78" s="17"/>
      <c r="E78" s="18"/>
      <c r="F78" s="18"/>
      <c r="G78" s="19"/>
    </row>
    <row r="79" spans="2:7" s="28" customFormat="1" x14ac:dyDescent="0.25">
      <c r="B79" s="29"/>
      <c r="C79" s="30"/>
      <c r="D79" s="17"/>
      <c r="E79" s="18"/>
      <c r="F79" s="18"/>
      <c r="G79" s="19"/>
    </row>
    <row r="80" spans="2:7" s="28" customFormat="1" x14ac:dyDescent="0.25">
      <c r="B80" s="29"/>
      <c r="C80" s="30"/>
      <c r="D80" s="17"/>
      <c r="E80" s="18"/>
      <c r="F80" s="18"/>
      <c r="G80" s="19"/>
    </row>
    <row r="81" spans="2:7" s="28" customFormat="1" x14ac:dyDescent="0.25">
      <c r="B81" s="29"/>
      <c r="C81" s="30"/>
      <c r="D81" s="17"/>
      <c r="E81" s="18"/>
      <c r="F81" s="18"/>
      <c r="G81" s="19"/>
    </row>
    <row r="82" spans="2:7" s="28" customFormat="1" x14ac:dyDescent="0.25">
      <c r="B82" s="29"/>
      <c r="C82" s="30"/>
      <c r="D82" s="17"/>
      <c r="E82" s="18"/>
      <c r="F82" s="18"/>
      <c r="G82" s="19"/>
    </row>
    <row r="83" spans="2:7" s="28" customFormat="1" x14ac:dyDescent="0.25">
      <c r="B83" s="29"/>
      <c r="C83" s="30"/>
      <c r="D83" s="17"/>
      <c r="E83" s="18"/>
      <c r="F83" s="18"/>
      <c r="G83" s="19"/>
    </row>
    <row r="84" spans="2:7" s="28" customFormat="1" x14ac:dyDescent="0.25">
      <c r="B84" s="29"/>
      <c r="C84" s="30"/>
      <c r="D84" s="17"/>
      <c r="E84" s="18"/>
      <c r="F84" s="18"/>
      <c r="G84" s="19"/>
    </row>
    <row r="85" spans="2:7" s="28" customFormat="1" x14ac:dyDescent="0.25">
      <c r="B85" s="29"/>
      <c r="C85" s="30"/>
      <c r="D85" s="17"/>
      <c r="E85" s="18"/>
      <c r="F85" s="18"/>
      <c r="G85" s="19"/>
    </row>
    <row r="86" spans="2:7" s="28" customFormat="1" x14ac:dyDescent="0.25">
      <c r="B86" s="29"/>
      <c r="C86" s="30"/>
      <c r="D86" s="17"/>
      <c r="E86" s="18"/>
      <c r="F86" s="18"/>
      <c r="G86" s="19"/>
    </row>
    <row r="87" spans="2:7" s="28" customFormat="1" x14ac:dyDescent="0.25">
      <c r="B87" s="29"/>
      <c r="C87" s="30"/>
      <c r="D87" s="17"/>
      <c r="E87" s="18"/>
      <c r="F87" s="18"/>
      <c r="G87" s="19"/>
    </row>
    <row r="88" spans="2:7" s="28" customFormat="1" x14ac:dyDescent="0.25">
      <c r="B88" s="29"/>
      <c r="C88" s="30"/>
      <c r="D88" s="17"/>
      <c r="E88" s="18"/>
      <c r="F88" s="18"/>
      <c r="G88" s="19"/>
    </row>
    <row r="89" spans="2:7" s="28" customFormat="1" x14ac:dyDescent="0.25">
      <c r="B89" s="29"/>
      <c r="C89" s="30"/>
      <c r="D89" s="17"/>
      <c r="E89" s="18"/>
      <c r="F89" s="18"/>
      <c r="G89" s="19"/>
    </row>
    <row r="90" spans="2:7" s="28" customFormat="1" x14ac:dyDescent="0.25">
      <c r="B90" s="29"/>
      <c r="C90" s="30"/>
      <c r="D90" s="17"/>
      <c r="E90" s="18"/>
      <c r="F90" s="18"/>
      <c r="G90" s="19"/>
    </row>
    <row r="91" spans="2:7" s="28" customFormat="1" x14ac:dyDescent="0.25">
      <c r="B91" s="29"/>
      <c r="C91" s="30"/>
      <c r="D91" s="17"/>
      <c r="E91" s="18"/>
      <c r="F91" s="18"/>
      <c r="G91" s="19"/>
    </row>
    <row r="92" spans="2:7" s="28" customFormat="1" x14ac:dyDescent="0.25">
      <c r="B92" s="29"/>
      <c r="C92" s="30"/>
      <c r="D92" s="17"/>
      <c r="E92" s="18"/>
      <c r="F92" s="18"/>
      <c r="G92" s="19"/>
    </row>
    <row r="93" spans="2:7" s="28" customFormat="1" x14ac:dyDescent="0.25">
      <c r="B93" s="29"/>
      <c r="C93" s="30"/>
      <c r="D93" s="17"/>
      <c r="E93" s="18"/>
      <c r="F93" s="18"/>
      <c r="G93" s="19"/>
    </row>
    <row r="94" spans="2:7" s="28" customFormat="1" x14ac:dyDescent="0.25">
      <c r="B94" s="29"/>
      <c r="C94" s="30"/>
      <c r="D94" s="17"/>
      <c r="E94" s="18"/>
      <c r="F94" s="18"/>
      <c r="G94" s="19"/>
    </row>
    <row r="95" spans="2:7" s="28" customFormat="1" x14ac:dyDescent="0.25">
      <c r="B95" s="29"/>
      <c r="C95" s="30"/>
      <c r="D95" s="17"/>
      <c r="E95" s="18"/>
      <c r="F95" s="18"/>
      <c r="G95" s="19"/>
    </row>
    <row r="96" spans="2:7" s="28" customFormat="1" x14ac:dyDescent="0.25">
      <c r="B96" s="29"/>
      <c r="C96" s="30"/>
      <c r="D96" s="17"/>
      <c r="E96" s="18"/>
      <c r="F96" s="18"/>
      <c r="G96" s="19"/>
    </row>
    <row r="97" spans="2:7" s="28" customFormat="1" x14ac:dyDescent="0.25">
      <c r="B97" s="29"/>
      <c r="C97" s="30"/>
      <c r="D97" s="17"/>
      <c r="E97" s="18"/>
      <c r="F97" s="18"/>
      <c r="G97" s="19"/>
    </row>
    <row r="98" spans="2:7" s="28" customFormat="1" x14ac:dyDescent="0.25">
      <c r="B98" s="29"/>
      <c r="C98" s="30"/>
      <c r="D98" s="17"/>
      <c r="E98" s="18"/>
      <c r="F98" s="18"/>
      <c r="G98" s="19"/>
    </row>
    <row r="99" spans="2:7" s="28" customFormat="1" x14ac:dyDescent="0.25">
      <c r="B99" s="29"/>
      <c r="C99" s="30"/>
      <c r="D99" s="17"/>
      <c r="E99" s="18"/>
      <c r="F99" s="18"/>
      <c r="G99" s="19"/>
    </row>
    <row r="100" spans="2:7" s="28" customFormat="1" x14ac:dyDescent="0.25">
      <c r="B100" s="29"/>
      <c r="C100" s="30"/>
      <c r="D100" s="17"/>
      <c r="E100" s="18"/>
      <c r="F100" s="18"/>
      <c r="G100" s="19"/>
    </row>
    <row r="101" spans="2:7" s="28" customFormat="1" x14ac:dyDescent="0.25">
      <c r="B101" s="29"/>
      <c r="C101" s="30"/>
      <c r="D101" s="17"/>
      <c r="E101" s="18"/>
      <c r="F101" s="18"/>
      <c r="G101" s="19"/>
    </row>
    <row r="102" spans="2:7" s="28" customFormat="1" x14ac:dyDescent="0.25">
      <c r="B102" s="29"/>
      <c r="C102" s="30"/>
      <c r="D102" s="17"/>
      <c r="E102" s="18"/>
      <c r="F102" s="18"/>
      <c r="G102" s="19"/>
    </row>
    <row r="103" spans="2:7" s="28" customFormat="1" x14ac:dyDescent="0.25">
      <c r="B103" s="29"/>
      <c r="C103" s="30"/>
      <c r="D103" s="17"/>
      <c r="E103" s="18"/>
      <c r="F103" s="18"/>
      <c r="G103" s="19"/>
    </row>
  </sheetData>
  <mergeCells count="9">
    <mergeCell ref="A9:G9"/>
    <mergeCell ref="A18:G18"/>
    <mergeCell ref="A19:G19"/>
    <mergeCell ref="E15:E16"/>
    <mergeCell ref="A15:A16"/>
    <mergeCell ref="B15:B16"/>
    <mergeCell ref="D15:D16"/>
    <mergeCell ref="C15:C16"/>
    <mergeCell ref="F15:G15"/>
  </mergeCells>
  <phoneticPr fontId="1" type="noConversion"/>
  <pageMargins left="0.24" right="0.26" top="0.56999999999999995" bottom="0.43" header="0.36" footer="0.18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Ресурсная ведомость</vt:lpstr>
      <vt:lpstr>'Ресурсная ведомость'!Заголовки_для_печати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Юлия Сергеевна Шмоткина</cp:lastModifiedBy>
  <cp:lastPrinted>2010-07-12T07:52:03Z</cp:lastPrinted>
  <dcterms:created xsi:type="dcterms:W3CDTF">2002-03-15T05:20:46Z</dcterms:created>
  <dcterms:modified xsi:type="dcterms:W3CDTF">2014-07-23T05:51:01Z</dcterms:modified>
</cp:coreProperties>
</file>