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2 е комн." sheetId="1" r:id="rId1"/>
    <sheet name="SMW_Служебная" sheetId="3" state="hidden" r:id="rId2"/>
  </sheets>
  <calcPr calcId="144525"/>
</workbook>
</file>

<file path=xl/calcChain.xml><?xml version="1.0" encoding="utf-8"?>
<calcChain xmlns="http://schemas.openxmlformats.org/spreadsheetml/2006/main">
  <c r="A1622" i="3" l="1"/>
  <c r="A1621" i="3"/>
  <c r="A1620" i="3"/>
  <c r="A1619" i="3"/>
  <c r="A1618" i="3"/>
  <c r="A1617" i="3"/>
  <c r="A1616" i="3"/>
  <c r="A1615" i="3"/>
  <c r="A1614" i="3"/>
  <c r="A1613" i="3"/>
  <c r="A1612" i="3"/>
  <c r="A1611" i="3"/>
  <c r="A1610" i="3"/>
  <c r="A1609" i="3"/>
  <c r="A1608" i="3"/>
  <c r="A1607" i="3"/>
  <c r="A1606" i="3"/>
  <c r="A1605" i="3"/>
  <c r="A1604" i="3"/>
  <c r="A1603" i="3"/>
  <c r="A1602" i="3"/>
  <c r="A1601" i="3"/>
  <c r="A1600" i="3"/>
  <c r="A1599" i="3"/>
  <c r="A1598" i="3"/>
  <c r="A1597" i="3"/>
  <c r="A1596" i="3"/>
  <c r="A1595" i="3"/>
  <c r="A1594" i="3"/>
  <c r="A1593" i="3"/>
  <c r="A1592" i="3"/>
  <c r="A1591" i="3"/>
  <c r="A1590" i="3"/>
  <c r="A1589" i="3"/>
  <c r="A1588" i="3"/>
  <c r="A1587" i="3"/>
  <c r="A1586" i="3"/>
  <c r="A1585" i="3"/>
  <c r="A1584" i="3"/>
  <c r="A1583" i="3"/>
  <c r="A1582" i="3"/>
  <c r="A1581" i="3"/>
  <c r="A1580" i="3"/>
  <c r="A1579" i="3"/>
  <c r="A1578" i="3"/>
  <c r="A1577" i="3"/>
  <c r="A1576" i="3"/>
  <c r="A1575" i="3"/>
  <c r="A1574" i="3"/>
  <c r="A1573" i="3"/>
  <c r="A1572" i="3"/>
  <c r="A1571" i="3"/>
  <c r="A1570" i="3"/>
  <c r="A1569" i="3"/>
  <c r="A1568" i="3"/>
  <c r="A1567" i="3"/>
  <c r="A1566" i="3"/>
  <c r="A1565" i="3"/>
  <c r="A1564" i="3"/>
  <c r="A1563" i="3"/>
  <c r="A1562" i="3"/>
  <c r="A1561" i="3"/>
  <c r="A1560" i="3"/>
  <c r="A1559" i="3"/>
  <c r="A1558" i="3"/>
  <c r="A1557" i="3"/>
  <c r="A1556" i="3"/>
  <c r="A1555" i="3"/>
  <c r="A1554" i="3"/>
  <c r="A1553" i="3"/>
  <c r="A1552" i="3"/>
  <c r="A1551" i="3"/>
  <c r="A1550" i="3"/>
  <c r="A1549" i="3"/>
  <c r="A1548" i="3"/>
  <c r="A1547" i="3"/>
  <c r="A1546" i="3"/>
  <c r="A1545" i="3"/>
  <c r="A1544" i="3"/>
  <c r="A1543" i="3"/>
  <c r="A1542" i="3"/>
  <c r="A1541" i="3"/>
  <c r="A1540" i="3"/>
  <c r="A1539" i="3"/>
  <c r="A1538" i="3"/>
  <c r="A1537" i="3"/>
  <c r="A1536" i="3"/>
  <c r="A1535" i="3"/>
  <c r="A1534" i="3"/>
  <c r="A1533" i="3"/>
  <c r="A1532" i="3"/>
  <c r="A1531" i="3"/>
  <c r="A1530" i="3"/>
  <c r="A1529" i="3"/>
  <c r="A1528" i="3"/>
  <c r="A1527" i="3"/>
  <c r="A1526" i="3"/>
  <c r="A1525" i="3"/>
  <c r="A1524" i="3"/>
  <c r="A1523" i="3"/>
  <c r="A1522" i="3"/>
  <c r="A1521" i="3"/>
  <c r="A1520" i="3"/>
  <c r="A1519" i="3"/>
  <c r="A1518" i="3"/>
  <c r="A1517" i="3"/>
  <c r="A1516" i="3"/>
  <c r="A1515" i="3"/>
  <c r="A1514" i="3"/>
  <c r="A1513" i="3"/>
  <c r="A1512" i="3"/>
  <c r="A1511" i="3"/>
  <c r="A1510" i="3"/>
  <c r="A1509" i="3"/>
  <c r="A1508" i="3"/>
  <c r="A1507" i="3"/>
  <c r="A1506" i="3"/>
  <c r="A1505" i="3"/>
  <c r="A1504" i="3"/>
  <c r="A1503" i="3"/>
  <c r="A1502" i="3"/>
  <c r="A1501" i="3"/>
  <c r="A1500" i="3"/>
  <c r="A1499" i="3"/>
  <c r="A1498" i="3"/>
  <c r="A1497" i="3"/>
  <c r="A1496" i="3"/>
  <c r="A1495" i="3"/>
  <c r="A1494" i="3"/>
  <c r="A1493" i="3"/>
  <c r="A1492" i="3"/>
  <c r="A1491" i="3"/>
  <c r="A1490" i="3"/>
  <c r="A1489" i="3"/>
  <c r="A1488" i="3"/>
  <c r="A1487" i="3"/>
  <c r="A1486" i="3"/>
  <c r="A1485" i="3"/>
  <c r="A1484" i="3"/>
  <c r="A1483" i="3"/>
  <c r="A1482" i="3"/>
  <c r="A1481" i="3"/>
  <c r="A1480" i="3"/>
  <c r="A1479" i="3"/>
  <c r="A1478" i="3"/>
  <c r="A1477" i="3"/>
  <c r="A1476" i="3"/>
  <c r="A1475" i="3"/>
  <c r="A1474" i="3"/>
  <c r="A1473" i="3"/>
  <c r="A1472" i="3"/>
  <c r="A1471" i="3"/>
  <c r="A1470" i="3"/>
  <c r="A1469" i="3"/>
  <c r="A1468" i="3"/>
  <c r="A1467" i="3"/>
  <c r="A1466" i="3"/>
  <c r="A1465" i="3"/>
  <c r="A1464" i="3"/>
  <c r="A1463" i="3"/>
  <c r="A1462" i="3"/>
  <c r="A1461" i="3"/>
  <c r="A1460" i="3"/>
  <c r="A1459" i="3"/>
  <c r="A1458" i="3"/>
  <c r="A1457" i="3"/>
  <c r="A1456" i="3"/>
  <c r="A1455" i="3"/>
  <c r="A1454" i="3"/>
  <c r="A1453" i="3"/>
  <c r="A1452" i="3"/>
  <c r="A1451" i="3"/>
  <c r="A1450" i="3"/>
  <c r="A1449" i="3"/>
  <c r="A1448" i="3"/>
  <c r="A1447" i="3"/>
  <c r="A1446" i="3"/>
  <c r="A1445" i="3"/>
  <c r="A1444" i="3"/>
  <c r="A1443" i="3"/>
  <c r="A1442" i="3"/>
  <c r="A1441" i="3"/>
  <c r="A1440" i="3"/>
  <c r="A1439" i="3"/>
  <c r="A1438" i="3"/>
  <c r="A1437" i="3"/>
  <c r="A1436" i="3"/>
  <c r="A1435" i="3"/>
  <c r="A1434" i="3"/>
  <c r="A1433" i="3"/>
  <c r="A1432" i="3"/>
  <c r="A1431" i="3"/>
  <c r="A1430" i="3"/>
  <c r="A1429" i="3"/>
  <c r="A1428" i="3"/>
  <c r="A1427" i="3"/>
  <c r="A1426" i="3"/>
  <c r="A1425" i="3"/>
  <c r="A1424" i="3"/>
  <c r="A1423" i="3"/>
  <c r="A1422" i="3"/>
  <c r="A1421" i="3"/>
  <c r="A1420" i="3"/>
  <c r="A1419" i="3"/>
  <c r="A1418" i="3"/>
  <c r="A1417" i="3"/>
  <c r="A1416" i="3"/>
  <c r="A1415" i="3"/>
  <c r="A1414" i="3"/>
  <c r="A1413" i="3"/>
  <c r="A1412" i="3"/>
  <c r="A1411" i="3"/>
  <c r="A1410" i="3"/>
  <c r="A1409" i="3"/>
  <c r="A1408" i="3"/>
  <c r="A1407" i="3"/>
  <c r="A1406" i="3"/>
  <c r="A1405" i="3"/>
  <c r="A1404" i="3"/>
  <c r="A1403" i="3"/>
  <c r="A1402" i="3"/>
  <c r="A1401" i="3"/>
  <c r="A1400" i="3"/>
  <c r="A1399" i="3"/>
  <c r="A1398" i="3"/>
  <c r="A1397" i="3"/>
  <c r="A1396" i="3"/>
  <c r="A1395" i="3"/>
  <c r="A1394" i="3"/>
  <c r="A1393" i="3"/>
  <c r="A1392" i="3"/>
  <c r="A1391" i="3"/>
  <c r="A1390" i="3"/>
  <c r="A1389" i="3"/>
  <c r="A1388" i="3"/>
  <c r="A1387" i="3"/>
  <c r="A1386" i="3"/>
  <c r="A1385" i="3"/>
  <c r="A1384" i="3"/>
  <c r="A1383" i="3"/>
  <c r="A1382" i="3"/>
  <c r="A1381" i="3"/>
  <c r="A1380" i="3"/>
  <c r="A1379" i="3"/>
  <c r="A1378" i="3"/>
  <c r="A1377" i="3"/>
  <c r="A1376" i="3"/>
  <c r="A1375" i="3"/>
  <c r="A1374" i="3"/>
  <c r="A1373" i="3"/>
  <c r="A1372" i="3"/>
  <c r="A1371" i="3"/>
  <c r="A1370" i="3"/>
  <c r="A1369" i="3"/>
  <c r="A1368" i="3"/>
  <c r="A1367" i="3"/>
  <c r="A1366" i="3"/>
  <c r="A1365" i="3"/>
  <c r="A1364" i="3"/>
  <c r="A1363" i="3"/>
  <c r="A1362" i="3"/>
  <c r="A1361" i="3"/>
  <c r="A1360" i="3"/>
  <c r="A1359" i="3"/>
  <c r="A1358" i="3"/>
  <c r="A1357" i="3"/>
  <c r="A1356" i="3"/>
  <c r="A1355" i="3"/>
  <c r="A1354" i="3"/>
  <c r="A1353" i="3"/>
  <c r="A1352" i="3"/>
  <c r="A1351" i="3"/>
  <c r="A1350" i="3"/>
  <c r="A1349" i="3"/>
  <c r="A1348" i="3"/>
  <c r="A1347" i="3"/>
  <c r="A1346" i="3"/>
  <c r="A1345" i="3"/>
  <c r="A1344" i="3"/>
  <c r="A1343" i="3"/>
  <c r="A1342" i="3"/>
  <c r="A1341" i="3"/>
  <c r="A1340" i="3"/>
  <c r="A1339" i="3"/>
  <c r="A1338" i="3"/>
  <c r="A1337" i="3"/>
  <c r="A1336" i="3"/>
  <c r="A1335" i="3"/>
  <c r="A1334" i="3"/>
  <c r="A1333" i="3"/>
  <c r="A1332" i="3"/>
  <c r="A1331" i="3"/>
  <c r="A1330" i="3"/>
  <c r="A1329" i="3"/>
  <c r="A1328" i="3"/>
  <c r="A1327" i="3"/>
  <c r="A1326" i="3"/>
  <c r="A1325" i="3"/>
  <c r="A1324" i="3"/>
  <c r="A1323" i="3"/>
  <c r="A1322" i="3"/>
  <c r="A1321" i="3"/>
  <c r="A1320" i="3"/>
  <c r="A1319" i="3"/>
  <c r="A1318" i="3"/>
  <c r="A1317" i="3"/>
  <c r="A1316" i="3"/>
  <c r="A1315" i="3"/>
  <c r="A1314" i="3"/>
  <c r="A1313" i="3"/>
  <c r="A1312" i="3"/>
  <c r="A1311" i="3"/>
  <c r="A1310" i="3"/>
  <c r="A1309" i="3"/>
  <c r="A1308" i="3"/>
  <c r="A1307" i="3"/>
  <c r="A1306" i="3"/>
  <c r="A1305" i="3"/>
  <c r="A1304" i="3"/>
  <c r="A1303" i="3"/>
  <c r="A1302" i="3"/>
  <c r="A1301" i="3"/>
  <c r="A1300" i="3"/>
  <c r="A1299" i="3"/>
  <c r="A1298" i="3"/>
  <c r="A1297" i="3"/>
  <c r="A1296" i="3"/>
  <c r="A1295" i="3"/>
  <c r="A1294" i="3"/>
  <c r="A1293" i="3"/>
  <c r="A1292" i="3"/>
  <c r="A1291" i="3"/>
  <c r="A1290" i="3"/>
  <c r="A1289" i="3"/>
  <c r="A1288" i="3"/>
  <c r="A1287" i="3"/>
  <c r="A1286" i="3"/>
  <c r="A1285" i="3"/>
  <c r="A1284" i="3"/>
  <c r="A1283" i="3"/>
  <c r="A1282" i="3"/>
  <c r="A1281" i="3"/>
  <c r="A1280" i="3"/>
  <c r="A1279" i="3"/>
  <c r="A1278" i="3"/>
  <c r="A1277" i="3"/>
  <c r="A1276" i="3"/>
  <c r="A1275" i="3"/>
  <c r="A1274" i="3"/>
  <c r="A1273" i="3"/>
  <c r="A1272" i="3"/>
  <c r="A1271" i="3"/>
  <c r="A1270" i="3"/>
  <c r="A1269" i="3"/>
  <c r="A1268" i="3"/>
  <c r="A1267" i="3"/>
  <c r="A1266" i="3"/>
  <c r="A1265" i="3"/>
  <c r="A1264" i="3"/>
  <c r="A1263" i="3"/>
  <c r="A1262" i="3"/>
  <c r="A1261" i="3"/>
  <c r="A1260" i="3"/>
  <c r="A1259" i="3"/>
  <c r="A1258" i="3"/>
  <c r="A1257" i="3"/>
  <c r="A1256" i="3"/>
  <c r="A1255" i="3"/>
  <c r="A1254" i="3"/>
  <c r="A1253" i="3"/>
  <c r="A1252" i="3"/>
  <c r="A1251" i="3"/>
  <c r="A1250" i="3"/>
  <c r="A1249" i="3"/>
  <c r="A1248" i="3"/>
  <c r="A1247" i="3"/>
  <c r="A1246" i="3"/>
  <c r="A1245" i="3"/>
  <c r="A1244" i="3"/>
  <c r="A1243" i="3"/>
  <c r="A1242" i="3"/>
  <c r="A1241" i="3"/>
  <c r="A1240" i="3"/>
  <c r="A1239" i="3"/>
  <c r="A1238" i="3"/>
  <c r="A1237" i="3"/>
  <c r="A1236" i="3"/>
  <c r="A1235" i="3"/>
  <c r="A1234" i="3"/>
  <c r="A1233" i="3"/>
  <c r="A1232" i="3"/>
  <c r="A1231" i="3"/>
  <c r="A1230" i="3"/>
  <c r="A1229" i="3"/>
  <c r="A1228" i="3"/>
  <c r="A1227" i="3"/>
  <c r="A1226" i="3"/>
  <c r="A1225" i="3"/>
  <c r="A1224" i="3"/>
  <c r="A1223" i="3"/>
  <c r="A1222" i="3"/>
  <c r="A1221" i="3"/>
  <c r="A1220" i="3"/>
  <c r="A1219" i="3"/>
  <c r="A1218" i="3"/>
  <c r="A1217" i="3"/>
  <c r="A1216" i="3"/>
  <c r="A1215" i="3"/>
  <c r="A1214" i="3"/>
  <c r="A1213" i="3"/>
  <c r="A1212" i="3"/>
  <c r="A1211" i="3"/>
  <c r="A1210" i="3"/>
  <c r="A1209" i="3"/>
  <c r="A1208" i="3"/>
  <c r="A1207" i="3"/>
  <c r="A1206" i="3"/>
  <c r="A1205" i="3"/>
  <c r="A1204" i="3"/>
  <c r="A1203" i="3"/>
  <c r="A1202" i="3"/>
  <c r="A1201" i="3"/>
  <c r="A1200" i="3"/>
  <c r="A1199" i="3"/>
  <c r="A1198" i="3"/>
  <c r="A1197" i="3"/>
  <c r="A1196" i="3"/>
  <c r="A1195" i="3"/>
  <c r="A1194" i="3"/>
  <c r="A1193" i="3"/>
  <c r="A1192" i="3"/>
  <c r="A1191" i="3"/>
  <c r="A1190" i="3"/>
  <c r="A1189" i="3"/>
  <c r="A1188" i="3"/>
  <c r="A1187" i="3"/>
  <c r="A1186" i="3"/>
  <c r="A1185" i="3"/>
  <c r="A1184" i="3"/>
  <c r="A1183" i="3"/>
  <c r="A1182" i="3"/>
  <c r="A1181" i="3"/>
  <c r="A1180" i="3"/>
  <c r="A1179" i="3"/>
  <c r="A1178" i="3"/>
  <c r="A1177" i="3"/>
  <c r="A1176" i="3"/>
  <c r="A1175" i="3"/>
  <c r="A1174" i="3"/>
  <c r="A1173" i="3"/>
  <c r="A1172" i="3"/>
  <c r="A1171" i="3"/>
  <c r="A1170" i="3"/>
  <c r="A1169" i="3"/>
  <c r="A1168" i="3"/>
  <c r="A1167" i="3"/>
  <c r="A1166" i="3"/>
  <c r="A1165" i="3"/>
  <c r="A1164" i="3"/>
  <c r="A1163" i="3"/>
  <c r="A1162" i="3"/>
  <c r="A1161" i="3"/>
  <c r="A1160" i="3"/>
  <c r="A1159" i="3"/>
  <c r="A1158" i="3"/>
  <c r="A1157" i="3"/>
  <c r="A1156" i="3"/>
  <c r="A1155" i="3"/>
  <c r="A1154" i="3"/>
  <c r="A1153" i="3"/>
  <c r="A1152" i="3"/>
  <c r="A1151" i="3"/>
  <c r="A1150" i="3"/>
  <c r="A1149" i="3"/>
  <c r="A1148" i="3"/>
  <c r="A1147" i="3"/>
  <c r="A1146" i="3"/>
  <c r="A1145" i="3"/>
  <c r="A1144" i="3"/>
  <c r="A1143" i="3"/>
  <c r="A1142" i="3"/>
  <c r="A1141" i="3"/>
  <c r="A1140" i="3"/>
  <c r="A1139" i="3"/>
  <c r="A1138" i="3"/>
  <c r="A1137" i="3"/>
  <c r="A1136" i="3"/>
  <c r="A1135" i="3"/>
  <c r="A1134" i="3"/>
  <c r="A1133" i="3"/>
  <c r="A1132" i="3"/>
  <c r="A1131" i="3"/>
  <c r="A1130" i="3"/>
  <c r="A1129" i="3"/>
  <c r="A1128" i="3"/>
  <c r="A1127" i="3"/>
  <c r="A1126" i="3"/>
  <c r="A1125" i="3"/>
  <c r="A1124" i="3"/>
  <c r="A1123" i="3"/>
  <c r="A1122" i="3"/>
  <c r="A1121" i="3"/>
  <c r="A1120" i="3"/>
  <c r="A1119" i="3"/>
  <c r="A1118" i="3"/>
  <c r="A1117" i="3"/>
  <c r="A1116" i="3"/>
  <c r="A1115" i="3"/>
  <c r="A1114" i="3"/>
  <c r="A1113" i="3"/>
  <c r="A1112" i="3"/>
  <c r="A1111" i="3"/>
  <c r="A1110" i="3"/>
  <c r="A1109" i="3"/>
  <c r="A1108" i="3"/>
  <c r="A1107" i="3"/>
  <c r="A1106" i="3"/>
  <c r="A1105" i="3"/>
  <c r="A1104" i="3"/>
  <c r="A1103" i="3"/>
  <c r="A1102" i="3"/>
  <c r="A1101" i="3"/>
  <c r="A1100" i="3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</calcChain>
</file>

<file path=xl/sharedStrings.xml><?xml version="1.0" encoding="utf-8"?>
<sst xmlns="http://schemas.openxmlformats.org/spreadsheetml/2006/main" count="765" uniqueCount="313">
  <si>
    <t>На торги 31 школа.smw</t>
  </si>
  <si>
    <t>УТВЕРЖДАЮ</t>
  </si>
  <si>
    <t>_______________________________</t>
  </si>
  <si>
    <t xml:space="preserve">Наименование стройки - </t>
  </si>
  <si>
    <t xml:space="preserve">Объект </t>
  </si>
  <si>
    <t xml:space="preserve">ЛОКАЛЬНАЯ СМЕТА № </t>
  </si>
  <si>
    <t>Основание</t>
  </si>
  <si>
    <t xml:space="preserve">Сметная стоимость - </t>
  </si>
  <si>
    <t>748,823 тыс.руб</t>
  </si>
  <si>
    <t xml:space="preserve">Чертежи № </t>
  </si>
  <si>
    <t xml:space="preserve">Нормативная трудоемкость - </t>
  </si>
  <si>
    <t>1 365,41 чел-ч</t>
  </si>
  <si>
    <t xml:space="preserve">Сметная заработная плата - </t>
  </si>
  <si>
    <t>12,097 тыс.руб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</si>
  <si>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</si>
  <si>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</si>
  <si>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</si>
  <si>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</si>
  <si>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</si>
  <si>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</si>
  <si>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</si>
  <si>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</si>
  <si>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</si>
  <si>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</si>
  <si>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</si>
  <si>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</si>
  <si>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</si>
  <si>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</si>
  <si>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</si>
  <si>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</si>
  <si>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Зал приготовления пищи</t>
  </si>
  <si>
    <t>ФЕРр57-2-03</t>
  </si>
  <si>
    <t>Разборка покрытий полов из керамических плиток</t>
  </si>
  <si>
    <t xml:space="preserve"> </t>
  </si>
  <si>
    <t>100 м2 покрытия</t>
  </si>
  <si>
    <t xml:space="preserve">(0) </t>
  </si>
  <si>
    <t>509-9900</t>
  </si>
  <si>
    <t>Строительный мусор</t>
  </si>
  <si>
    <t>т</t>
  </si>
  <si>
    <t>ФЕР11-01-011-01</t>
  </si>
  <si>
    <t>Разборка стяжек цементных толщиной 20 мм</t>
  </si>
  <si>
    <t xml:space="preserve">ЗП=313,71*1,2*0,8; ЭММ=44,24*1,2*0,8; ЗПм=14,73*1,2*0,8; Мат=0*0; ТЗТ=39,51*1,2*0,8; ТЗТм=1,27*1,2*0,8; </t>
  </si>
  <si>
    <t>100 м2 стяжки</t>
  </si>
  <si>
    <t>ФЕР11-01-011-02</t>
  </si>
  <si>
    <t>Разборка стяжек на каждые 5 мм изменения толщины стяжки добавлять или исключать к расценке 11-01-011-01</t>
  </si>
  <si>
    <t xml:space="preserve">ЗП=3,97*8*0,8*1,2; ЭММ=7,72*8*0,8*1,2; ЗПм=2,44*8*0,8*1,2; Мат=279,63*0*0; ТЗТ=0,5*8*0,8*1,2; ТЗТм=0,21*8*0,8*1,2; </t>
  </si>
  <si>
    <t>(0) МДС35.пр.1.т.1.2</t>
  </si>
  <si>
    <t>ФЕР06-01-001-01</t>
  </si>
  <si>
    <t>Устройство бетонной подготовки</t>
  </si>
  <si>
    <t xml:space="preserve">ЗП=1404*1,15*1,2; ЭММ=1590,53*1,25*1,2; ЗПм=243*1,25*1,2; ТЗТ=180*1,15*1,2; ТЗТм=18*1,25*1,2; </t>
  </si>
  <si>
    <t>100 м3 бетона, бутобетона и железобетона в деле</t>
  </si>
  <si>
    <t>(0) МДС35.п.4.7; МДС35.пр.1.т.1.2</t>
  </si>
  <si>
    <t>Устройство стяжек цементных толщиной 20 мм</t>
  </si>
  <si>
    <t xml:space="preserve">ЗП=313,71*1,15*1,2; ЭММ=44,24*1,25*1,2; ЗПм=14,73*1,25*1,2; ТЗТ=39,51*1,15*1,2; ТЗТм=1,27*1,25*1,2; </t>
  </si>
  <si>
    <t>Устройство стяжек на каждые 5 мм изменения толщины стяжки добавлять или исключать к расценке 11-01-011-01</t>
  </si>
  <si>
    <t xml:space="preserve">ЗП=3,97*6*1,15*1,2; ЭММ=7,72*6*1,25*1,2; ЗПм=2,44*6*1,25*1,2; Мат=279,63*5; ТЗТ=0,5*6*1,15*1,2; ТЗТм=0,21*6*1,25*1,2; </t>
  </si>
  <si>
    <t>ФЕР11-01-047-01</t>
  </si>
  <si>
    <t>Устройство покрытий из плит керамогранитных размером 40х40 см</t>
  </si>
  <si>
    <t xml:space="preserve">ЗП=2713,07*1,15*1,2; ЭММ=24,86*1,25*1,2; ЗПм=17,39*1,25*1,2; ТЗТ=310,42*1,15*1,2; ТЗТм=1,72*1,25*1,2; </t>
  </si>
  <si>
    <t>203-9007</t>
  </si>
  <si>
    <t>Рейки деревянные</t>
  </si>
  <si>
    <t>м3</t>
  </si>
  <si>
    <t>ФЕРр62-39-02</t>
  </si>
  <si>
    <t>Промывка поверхности, окрашенной масляными красками потолков</t>
  </si>
  <si>
    <t>100 м2 промытой поверхности</t>
  </si>
  <si>
    <t>ФЕР09-03-046-03</t>
  </si>
  <si>
    <t>Демонтаж перегородок стальных, консольных, сетчатых</t>
  </si>
  <si>
    <t xml:space="preserve">ЗП=478,28*0,7*1,2; ЭММ=52,15*0,7*1,2; ЗПм=4,19*0,7*1,2; Мат=0*0; ТЗТ=52,1*0,7*1,2; ТЗТм=0,31*0,7*1,2; </t>
  </si>
  <si>
    <t>100 м2</t>
  </si>
  <si>
    <t>201-9002</t>
  </si>
  <si>
    <t>Конструкции стальные</t>
  </si>
  <si>
    <t>ФЕР08-02-002-05</t>
  </si>
  <si>
    <t>Кладка перегородок из кирпича неармированных толщиной в 1/2 кирпича при высоте этажа до 4 м</t>
  </si>
  <si>
    <t xml:space="preserve">ЗП=1228,23*1,15*1,2; ЭММ=355,1*1,25*1,2; ЗПм=55,49*1,25*1,2; ТЗТ=143,99*1,15*1,2; ТЗТм=4,11*1,25*1,2; </t>
  </si>
  <si>
    <t>100 м2 перегородок (за вычетом проемов)</t>
  </si>
  <si>
    <t>ФЕР15-02-016-03</t>
  </si>
  <si>
    <t>Штукатурка поверхностей внутри здания цементно-известковым или цементным раствором по камню и бетону улучшенная стен</t>
  </si>
  <si>
    <t xml:space="preserve">ЗП=806,9*1,15*1,2; ЭММ=109,64*1,25*1,2; ЗПм=64,6*1,25*1,2; ТЗТ=85,84*1,15*1,2; ТЗТм=6,29*1,25*1,2; </t>
  </si>
  <si>
    <t>100 м2 оштукатуриваемой поверхности</t>
  </si>
  <si>
    <t>ФЕРр61-7-01</t>
  </si>
  <si>
    <t>Ремонт штукатурки откосов внутри здания по камню и бетону цементно-известковым раствором прямолинейных</t>
  </si>
  <si>
    <t>100 м2 отремонтированной поверхности</t>
  </si>
  <si>
    <t>ФЕР15-04-006-03</t>
  </si>
  <si>
    <t>Покрытие поверхностей грунтовкой глубокого проникновения за 1 раз стен</t>
  </si>
  <si>
    <t xml:space="preserve">ЗП=63,01*1,15*1,2; ЭММ=1,18*1,25*1,2; ЗПм=0,12*1,25*1,2; ТЗТ=6,55*1,15*1,2; ТЗТм=0,01*1,25*1,2; </t>
  </si>
  <si>
    <t>[101-1944]</t>
  </si>
  <si>
    <t>Грунтовка</t>
  </si>
  <si>
    <t>ФЕР15-01-019-05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</si>
  <si>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t>
  </si>
  <si>
    <t xml:space="preserve">ЗП=1465,77*1,15*1,2; ЭММ=31,75*1,25*1,2; ЗПм=17,01*1,25*1,2; ТЗТ=159,67*1,15*1,2; ТЗТм=1,65*1,25*1,2; </t>
  </si>
  <si>
    <t>100 м2 поверхности облицовки</t>
  </si>
  <si>
    <t>[101-4486]</t>
  </si>
  <si>
    <t>Гранит керамический многоцветный неполированный, размером 400х400х9 мм</t>
  </si>
  <si>
    <t>м2</t>
  </si>
  <si>
    <t>[101-0256]</t>
  </si>
  <si>
    <t>Плитки керамические глазурованные для внутренней облицовки стен гладкие без завала белые</t>
  </si>
  <si>
    <t>ФЕРр62-10-05</t>
  </si>
  <si>
    <t>Улучшенная масляная окраска ранее окрашенных дверей за два раза с расчисткой старой краски до 35%</t>
  </si>
  <si>
    <t>100 м2 окрашиваемой поверхности</t>
  </si>
  <si>
    <t>ФЕР46-04-012-03</t>
  </si>
  <si>
    <t>Разборка деревянных заполнений проемов дверных и воротных</t>
  </si>
  <si>
    <t>ФЕР10-01-047-04</t>
  </si>
  <si>
    <t>Установка блоков из ПВХ в наружных и внутренних дверных проемах в перегородках и деревянных нерубленных стенах площадью проема до 3 м2</t>
  </si>
  <si>
    <t xml:space="preserve">ЗП=1386,89*1,15*1,2; ЭММ=526,56*1,25*1,2; ЗПм=12,18*1,25*1,2; ТЗТ=160,52*1,15*1,2; ТЗТм=1,05*1,25*1,2; </t>
  </si>
  <si>
    <t>100 м2 проемов</t>
  </si>
  <si>
    <t>[203-8084]</t>
  </si>
  <si>
    <t>Блоки дверные наружные или тамбурные с заполнением стеклопакетами (ГОСТ 30970-2002)</t>
  </si>
  <si>
    <t>[]</t>
  </si>
  <si>
    <t>Арка дверная из ПВХ</t>
  </si>
  <si>
    <t>ФЕРр63-7-05</t>
  </si>
  <si>
    <t>Разборка облицовки стен из керамических глазурованных плиток</t>
  </si>
  <si>
    <t>ФЕРр53-15-10</t>
  </si>
  <si>
    <t>Стесывание неровностей толщиной до 40 мм при ремонте внутренней поверхности кирпичных стен</t>
  </si>
  <si>
    <t>100 м2 отремонтированной поверхности стен</t>
  </si>
  <si>
    <t>ФЕРр61-2-11</t>
  </si>
  <si>
    <t>Ремонт штукатурки внутренних стен по камню и бетону цементно-известковым раствором, площадью отдельных мест более 10 м2 толщиной слоя до 20 мм</t>
  </si>
  <si>
    <t>ФЕРр61-2-09</t>
  </si>
  <si>
    <t>Ремонт штукатурки внутренних стен по камню и бетону цементно-известковым раствором, площадью отдельных мест до 10 м2 толщиной слоя до 20 мм</t>
  </si>
  <si>
    <t>ФЕР15-02-019-03</t>
  </si>
  <si>
    <t>Сплошное выравнивание внутренних поверхностей (однослойное оштукатуривание)из сухих растворных смесей толщиной до 10 мм стен</t>
  </si>
  <si>
    <t xml:space="preserve">ЗП=476,35*1,15*1,2; ЭММ=29,29*1,25*1,2; ЗПм=19,06*1,25*1,2; ТЗТ=51,89*1,15*1,2; ТЗТм=1,87*1,25*1,2; </t>
  </si>
  <si>
    <t>ФЕРр65-4-04</t>
  </si>
  <si>
    <t>Демонтаж ванн</t>
  </si>
  <si>
    <t>100 приборов</t>
  </si>
  <si>
    <t>509-9899</t>
  </si>
  <si>
    <t>Строительный мусор и масса возвратных материалов</t>
  </si>
  <si>
    <t>ФЕР17-01-005-02</t>
  </si>
  <si>
    <t>Установка моек на два отделения</t>
  </si>
  <si>
    <t xml:space="preserve">ЗП=243,48*1,15*1,2; ЭММ=54,39*1,25*1,2; ЗПм=7,42*1,25*1,2; ТЗТ=25,31*1,15*1,2; ТЗТм=0,64*1,25*1,2; </t>
  </si>
  <si>
    <t>10 компл.</t>
  </si>
  <si>
    <t>[301-0502]</t>
  </si>
  <si>
    <t>Мойки чугунные эмалированные на два отделения с двумя чашами, с кронштейнами МЧ2К, размером 800х600х204 мм</t>
  </si>
  <si>
    <t>комплект</t>
  </si>
  <si>
    <t>[прайс]</t>
  </si>
  <si>
    <t>Мойки из нержав. стали 2-х секционная</t>
  </si>
  <si>
    <t>ФЕРр65-6-15</t>
  </si>
  <si>
    <t>Смена моек на одно отделение</t>
  </si>
  <si>
    <t>[301-0494]</t>
  </si>
  <si>
    <t>Мойки стальные эмалированные на одно отделение с одной чашей с креплениями МСК размером 500х500х198</t>
  </si>
  <si>
    <t xml:space="preserve">Мойки из нержав. стальныена одно отделение </t>
  </si>
  <si>
    <t>ФЕРр65-5-07</t>
  </si>
  <si>
    <t>Смена смесителей без душевой сетки</t>
  </si>
  <si>
    <t>100 шт.</t>
  </si>
  <si>
    <t>[301-1527]</t>
  </si>
  <si>
    <t>Смеситель латунный с гальванопокрытием для мойки настольный, с верхней камерой смешения</t>
  </si>
  <si>
    <t>шт.</t>
  </si>
  <si>
    <t xml:space="preserve">Смеситель для кухни </t>
  </si>
  <si>
    <t>ФЕРр65-19-02</t>
  </si>
  <si>
    <t>Демонтаж радиаторов весом до 160 кг</t>
  </si>
  <si>
    <t>ФЕРр65-19-04</t>
  </si>
  <si>
    <t>Демонтаж ребристых труб</t>
  </si>
  <si>
    <t>ФЕР20-02-011-01</t>
  </si>
  <si>
    <t>Демонтаж зонтов над оборудованием</t>
  </si>
  <si>
    <t xml:space="preserve">ЗП=9,4*0,4*1,2; ЭММ=4,14*0,4*1,2; ЗПм=0*0,4*1,2; Мат=0*0; ТЗТ=1*0,4*1,2; ТЗТм=0*0,4*1,2; </t>
  </si>
  <si>
    <t>1 м2 поверхности зонта</t>
  </si>
  <si>
    <t>301-9240</t>
  </si>
  <si>
    <t>Крепления</t>
  </si>
  <si>
    <t>кг</t>
  </si>
  <si>
    <t>ФЕР18-03-001-01</t>
  </si>
  <si>
    <t>Установка радиаторов чугунных</t>
  </si>
  <si>
    <t xml:space="preserve">ЗП=679,03*1,15*1,2; ЭММ=387,89*1,25*1,2; ЗПм=31,82*1,25*1,2; ТЗТ=75,7*1,15*1,2; ТЗТм=2,72*1,25*1,2; </t>
  </si>
  <si>
    <t>100 кВт радиаторов и конвекторов</t>
  </si>
  <si>
    <t>[301-0555]</t>
  </si>
  <si>
    <t>Радиаторы отопительные чугунные марка МС-140, высота полная 588 мм, высота монтажная 500 мм</t>
  </si>
  <si>
    <t>кВт-ч</t>
  </si>
  <si>
    <t>Радиаторы биметалические</t>
  </si>
  <si>
    <t>секц.</t>
  </si>
  <si>
    <t>ФСЦпг01-01-01-041</t>
  </si>
  <si>
    <t>Погрузка при автомобильных перевозках: мусора строительного с погрузкой вручную</t>
  </si>
  <si>
    <t>1 т груза</t>
  </si>
  <si>
    <t>ФСЦпг03-21-01-015</t>
  </si>
  <si>
    <t xml:space="preserve">Перевозка грузов I класса автомобилями-самосвалами грузоподъемностью 10 т, работающих вне карьера на расстояние: до 15 км. </t>
  </si>
  <si>
    <t>Столовая</t>
  </si>
  <si>
    <t>ФЕРр57-3-01</t>
  </si>
  <si>
    <t>Разборка плинтусов деревянных и из пластмассовых материалов</t>
  </si>
  <si>
    <t>100 м плинтуса</t>
  </si>
  <si>
    <t>ФЕРр57-2-01</t>
  </si>
  <si>
    <t>Разборка покрытий полов из линолеума и релина</t>
  </si>
  <si>
    <t>ФЕР11-01-036-04</t>
  </si>
  <si>
    <t>Устройство покрытий из линолеума насухо со свариванием полотнищ в стыках</t>
  </si>
  <si>
    <t xml:space="preserve">ЗП=261,02*1,15*1,2; ЭММ=70,49*1,25*1,2; ЗПм=3,94*1,25*1,2; ТЗТ=31,41*1,15*1,2; ТЗТм=0,34*1,25*1,2; </t>
  </si>
  <si>
    <t>ФЕР11-01-040-03</t>
  </si>
  <si>
    <t>Устройство плинтусов поливинилхлоридных на винтах самонарезающих</t>
  </si>
  <si>
    <t xml:space="preserve">ЗП=61,14*1,15*1,2; ЭММ=11,24*1,25*1,2; ЗПм=0*1,25*1,2; ТЗТ=6,66*1,15*1,2; ТЗТм=0*1,25*1,2; </t>
  </si>
  <si>
    <t>ФЕР46-04-006-03</t>
  </si>
  <si>
    <t xml:space="preserve">Разборка деревянного каркаса и облицовки из пвх вагонки Прим. </t>
  </si>
  <si>
    <t>101-0256</t>
  </si>
  <si>
    <t>ФЕРр62-16-05</t>
  </si>
  <si>
    <t>Окрашивание водоэмульсионными составами поверхностей стен, ранее окрашенных масляной краской с расчисткой старой краски более 35%</t>
  </si>
  <si>
    <t>ФЕРр56-1-01</t>
  </si>
  <si>
    <t>Демонтаж оконных коробок в каменных стенах с отбивкой штукатурки в откосах</t>
  </si>
  <si>
    <t>100 коробок</t>
  </si>
  <si>
    <t>ФЕРр56-2-02</t>
  </si>
  <si>
    <t>Снятие оконных переплетов остекленных</t>
  </si>
  <si>
    <t>100 м2 оконных переплетов</t>
  </si>
  <si>
    <t>ФЕРр56-3-02</t>
  </si>
  <si>
    <t>Снятие подоконных досок деревянных в каменных зданиях</t>
  </si>
  <si>
    <t>ФЕР10-01-034-06</t>
  </si>
  <si>
    <t>Установка в жилых и общественных зданиях оконных блоков из ПВХ профилей поворотных (откидных, поворотно-откидных) с площадью проема более 2 м2 двухстворчатых</t>
  </si>
  <si>
    <t xml:space="preserve">ЗП=1273,59*1,15*1,2; ЭММ=409,22*1,25*1,2; ЗПм=7,66*1,25*1,2; ТЗТ=145,72*1,15*1,2; ТЗТм=0,66*1,25*1,2; </t>
  </si>
  <si>
    <t>[203-0993]</t>
  </si>
  <si>
    <t>Блок оконный пластиковый двустворчатый, с глухой и поворотно-откидной створкой, однокамерным стеклопакетом (24 мм), площадью до 3 м2</t>
  </si>
  <si>
    <t>Блок оконный пластиковый двустворчатый, с глухой и поворотно-откидной створкой, 3-х камерн. стеклопакетом , площадью до 3 м2</t>
  </si>
  <si>
    <t>ФЕР10-01-035-01</t>
  </si>
  <si>
    <t>Установка подоконных досок из ПВХ в каменных стенах толщиной до 0,51 м</t>
  </si>
  <si>
    <t xml:space="preserve">ЗП=180,75*1,15*1,2; ЭММ=14,33*1,25*1,2; ЗПм=0,46*1,25*1,2; ТЗТ=21,19*1,15*1,2; ТЗТм=0,04*1,25*1,2; </t>
  </si>
  <si>
    <t>100 п. м</t>
  </si>
  <si>
    <t>[101-2906]</t>
  </si>
  <si>
    <t>Доски подоконные ПВХ, шириной 300 мм</t>
  </si>
  <si>
    <t>м</t>
  </si>
  <si>
    <t>ФЕРр58-20-01</t>
  </si>
  <si>
    <t>Смена обделок из листовой стали (поясков, сандриков, отливов, карнизов) шириной до 0,4 м</t>
  </si>
  <si>
    <t>100 м</t>
  </si>
  <si>
    <t>ФЕР15-01-050-04</t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</si>
  <si>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</si>
  <si>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 xml:space="preserve">ЗП=1528,19*1,15*1,2; ЭММ=46,33*1,25*1,2; ЗПм=0,93*1,25*1,2; ТЗТ=166,47*1,15*1,2; ТЗТм=0,08*1,25*1,2; </t>
  </si>
  <si>
    <t>100 м2 облицовки</t>
  </si>
  <si>
    <t>ФЕР18-07-001-05</t>
  </si>
  <si>
    <t>Установка кранов воздушных</t>
  </si>
  <si>
    <t xml:space="preserve">ЗП=1,23*1,15*1,2; ЭММ=0*1,25*1,2; ЗПм=0*1,25*1,2; ТЗТ=0,12*1,15*1,2; ТЗТм=0*1,25*1,2; </t>
  </si>
  <si>
    <t>Склад сухих продуктов</t>
  </si>
  <si>
    <t>Овощной склад</t>
  </si>
  <si>
    <t xml:space="preserve">ЗП=3,97*6*0,8*1,2; ЭММ=7,72*6*0,8*1,2; ЗПм=2,44*6*0,8*1,2; Мат=279,63*0*0; ТЗТ=0,5*6*0,8*1,2; ТЗТм=0,21*6*0,8*1,2; </t>
  </si>
  <si>
    <t xml:space="preserve">ЗП=3,97*6*1,15*1,2; ЭММ=7,72*6*1,25*1,2; ЗПм=2,44*6*1,25*1,2; Мат=279,63*6; ТЗТ=0,5*6*1,15*1,2; ТЗТм=0,21*6*1,25*1,2; </t>
  </si>
  <si>
    <t>Устройство перегородки</t>
  </si>
  <si>
    <t>ФЕР10-05-002-02</t>
  </si>
  <si>
    <t>Устройство перегородок из гипсокартонных листов (ГКЛ) по системе "КНАУФ" с одинарным металлическим каркасом и двухслойной обшивкой с обеих сторон (С 112) с одним дверным проемом</t>
  </si>
  <si>
    <t xml:space="preserve">ЗП=1233,52*1,15*1,2; ЭММ=20,5*1,25*1,2; ЗПм=0*1,25*1,2; ТЗТ=136*1,15*1,2; ТЗТм=0*1,25*1,2; </t>
  </si>
  <si>
    <t>[104-0726]</t>
  </si>
  <si>
    <t>Плиты минераловатные на синтетическом связующем Техно (ТУ 5762-043-17925162-2006), марки ТЕХНОРУФ 45</t>
  </si>
  <si>
    <t>ФЕР15-04-027-05</t>
  </si>
  <si>
    <t>Третья шпатлевка при высококачественной окраске по штукатурке и сборным конструкциям стен, подготовленных под окраску</t>
  </si>
  <si>
    <t xml:space="preserve">ЗП=114,02*1,15*1,2; ЭММ=2,93*1,25*1,2; ЗПм=0,12*1,25*1,2; ТЗТ=11,99*1,15*1,2; ТЗТм=0,01*1,25*1,2; </t>
  </si>
  <si>
    <t>ФЕР15-04-005-05</t>
  </si>
  <si>
    <t>Окраска поливинилацетатными водоэмульсионными составами улучшенная по сборным конструкциям стен, подготовленным под окраску</t>
  </si>
  <si>
    <t xml:space="preserve">ЗП=227,93*1,15*1,2; ЭММ=9,03*1,25*1,2; ЗПм=0,12*1,25*1,2; ТЗТ=25,41*1,15*1,2; ТЗТм=0,01*1,25*1,2; </t>
  </si>
  <si>
    <t>ФЕР10-01-047-05</t>
  </si>
  <si>
    <t>Установка блоков из ПВХ в наружных и внутренних дверных проемах в перегородках и деревянных нерубленных стенах площадью проема более 3 м2</t>
  </si>
  <si>
    <t xml:space="preserve">ЗП=872,55*1,15*1,2; ЭММ=414,52*1,25*1,2; ЗПм=6,03*1,25*1,2; ТЗТ=100,99*1,15*1,2; ТЗТм=0,52*1,25*1,2; 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</si>
  <si>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</si>
  <si>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</si>
  <si>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</si>
  <si>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</si>
  <si>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</si>
  <si>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</si>
  <si>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неучтенным материалам В БАЗИСНЫХ ЦЕНАХ</t>
  </si>
  <si>
    <t>Итого</t>
  </si>
  <si>
    <t>Бетонные и железобетонные монолитные конструкции в промышленном строительстве (5)</t>
  </si>
  <si>
    <t>Накладные расходы</t>
  </si>
  <si>
    <t>(3,88+0,73)*1,05*0,9</t>
  </si>
  <si>
    <t>Сметная прибыль</t>
  </si>
  <si>
    <t>(3,88+0,73)*0,65*0,85</t>
  </si>
  <si>
    <t>Конструкции из кирпича и блоков (11)</t>
  </si>
  <si>
    <t>(149,5+7,34)*1,22*0,9</t>
  </si>
  <si>
    <t>(149,5+7,34)*0,8*0,85</t>
  </si>
  <si>
    <t>Строительные металлические конструкции (10)</t>
  </si>
  <si>
    <t>(35,43+0,31)*0,9*0,9</t>
  </si>
  <si>
    <t>(35,43+0,31)*0,85*0,85</t>
  </si>
  <si>
    <t>Деревянные конструкции (18, 51, 52, 53, 58, 87, 88, 91)</t>
  </si>
  <si>
    <t>(504,65+3,06)*1,18*0,9</t>
  </si>
  <si>
    <t>(504,65+3,06)*0,63*0,85</t>
  </si>
  <si>
    <t>Полы (2, 3, 6, 7, 8, 38, 39, 68, 76, 77, 78, 79, 80)</t>
  </si>
  <si>
    <t>(2749,09+60,22)*1,23*0,9</t>
  </si>
  <si>
    <t>(2749,09+60,22)*0,75*0,85</t>
  </si>
  <si>
    <t>Отделочные работы (12, 14, 15, 23, 24, 25, 44, 45, 46, 56, 70, 71, 72, 73, 74, 82, 83, 84, 89, 90)</t>
  </si>
  <si>
    <t>(4748,46+93,67)*1,05*0,9</t>
  </si>
  <si>
    <t>(4748,46+93,67)*0,55*0,85</t>
  </si>
  <si>
    <t>Сантехнические работы - внутренние (трубопроводы, водопровод, канализация, отопление, газоснабжение, вентиляция и кондиционирование воздуха) (27, 32, 33, 63, 64)</t>
  </si>
  <si>
    <t>(153,43+6,27)*1,28*0,9</t>
  </si>
  <si>
    <t>(153,43+6,27)*0,83*0,85</t>
  </si>
  <si>
    <t>Работы по реконструкции зданий и сооружений (усиление и замена существующих конструкций, разборка и возведение отдельных конструктивных элементов) (4, 17, 41, 57)</t>
  </si>
  <si>
    <t>(118,91+31,61)*1,1*0,9</t>
  </si>
  <si>
    <t>(118,91+31,61)*0,7*0,85</t>
  </si>
  <si>
    <t>Стены при ремонте (20)</t>
  </si>
  <si>
    <t>(742,71+0)*0,86</t>
  </si>
  <si>
    <t>(742,71+0)*0,7</t>
  </si>
  <si>
    <t>Проемы при ремонте (48, 49, 50)</t>
  </si>
  <si>
    <t>(124,06+2,55)*0,82</t>
  </si>
  <si>
    <t>(124,06+2,55)*0,62</t>
  </si>
  <si>
    <t>Полы при ремонте (1, 36, 37, 67, 75)</t>
  </si>
  <si>
    <t>(386,27+10,09)*0,8</t>
  </si>
  <si>
    <t>(386,27+10,09)*0,68</t>
  </si>
  <si>
    <t>Крыши, кровли при ремонте (54)</t>
  </si>
  <si>
    <t>(23,88+0,06)*0,83</t>
  </si>
  <si>
    <t>(23,88+0,06)*0,65</t>
  </si>
  <si>
    <t>Штукатурные работы при ремонте (13, 21, 22, 42, 43, 55)</t>
  </si>
  <si>
    <t>(1378,29+7,15)*0,79</t>
  </si>
  <si>
    <t>(1378,29+7,15)*0,5</t>
  </si>
  <si>
    <t>Малярные работы при ремонте (9, 16, 40, 47, 69, 81)</t>
  </si>
  <si>
    <t>(270,73+0,63)*0,8</t>
  </si>
  <si>
    <t>(270,73+0,63)*0,5</t>
  </si>
  <si>
    <t>Стекольные, обойные и облицовочные работы при ремонте (19)</t>
  </si>
  <si>
    <t>(130,98+4,61)*0,77</t>
  </si>
  <si>
    <t>(130,98+4,61)*0,5</t>
  </si>
  <si>
    <t>Внутренние санитарно-технические работы при ремонте: демонтаж и разборка (26, 30, 31, 61, 62)</t>
  </si>
  <si>
    <t>(88,43+2,45)*0,74</t>
  </si>
  <si>
    <t>(88,43+2,45)*0,5</t>
  </si>
  <si>
    <t>Внутренние санитарно-технические работы при ремонте: смена труб и другие виды ремонтных работ (28, 29, 59, 60)</t>
  </si>
  <si>
    <t>(257,32+0,4)*1,03</t>
  </si>
  <si>
    <t>(257,32+0,4)*0,6</t>
  </si>
  <si>
    <t>Итого Накладные расходы</t>
  </si>
  <si>
    <t>Итого Сметная прибыль</t>
  </si>
  <si>
    <t>Индекс СМР</t>
  </si>
  <si>
    <t>117832*(5,28-1)</t>
  </si>
  <si>
    <t>Итого по перевозке</t>
  </si>
  <si>
    <t>Непредвиденные затраты</t>
  </si>
  <si>
    <t>622153*0,02</t>
  </si>
  <si>
    <t>НДС</t>
  </si>
  <si>
    <t>634596*0,18</t>
  </si>
  <si>
    <t>СОСТАВИЛ</t>
  </si>
  <si>
    <t>ПРОВЕРИЛ</t>
  </si>
  <si>
    <t>Составлена в ценах 1кв. 2013 г.</t>
  </si>
  <si>
    <t xml:space="preserve">на Капитальный ремонт помещений столовой МБОУ средней общеобразовательной  школы № 42 г. Иванова.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</si>
</sst>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"/>
    <numFmt numFmtId="165" formatCode="#,##0.0"/>
    <numFmt numFmtId="166" formatCode="#,##0.00000"/>
    <numFmt numFmtId="167" formatCode="#,##0.000"/>
    <numFmt numFmtId="168" formatCode="#,##0.000000"/>
    <numFmt numFmtId="169" formatCode="#,##0.000000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11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" fillId="0" borderId="25" xfId="0" applyFont="1" applyBorder="1" applyAlignment="1">
      <alignment horizontal="center" vertical="top" wrapText="1"/>
    </xf>
    <xf numFmtId="164" fontId="1" fillId="0" borderId="25" xfId="0" applyNumberFormat="1" applyFont="1" applyBorder="1" applyAlignment="1">
      <alignment horizontal="right" vertical="top" wrapText="1"/>
    </xf>
    <xf numFmtId="3" fontId="1" fillId="0" borderId="25" xfId="0" applyNumberFormat="1" applyFont="1" applyBorder="1" applyAlignment="1">
      <alignment horizontal="right" vertical="top" wrapText="1"/>
    </xf>
    <xf numFmtId="4" fontId="1" fillId="0" borderId="25" xfId="0" applyNumberFormat="1" applyFont="1" applyBorder="1" applyAlignment="1">
      <alignment horizontal="right" vertical="top" wrapText="1"/>
    </xf>
    <xf numFmtId="4" fontId="0" fillId="0" borderId="0" xfId="0" applyNumberFormat="1"/>
    <xf numFmtId="166" fontId="1" fillId="0" borderId="25" xfId="0" applyNumberFormat="1" applyFont="1" applyBorder="1" applyAlignment="1">
      <alignment horizontal="right" vertical="top" wrapText="1"/>
    </xf>
    <xf numFmtId="164" fontId="1" fillId="0" borderId="27" xfId="0" applyNumberFormat="1" applyFont="1" applyBorder="1" applyAlignment="1">
      <alignment horizontal="right" vertical="top" wrapText="1"/>
    </xf>
    <xf numFmtId="3" fontId="0" fillId="0" borderId="0" xfId="0" applyNumberFormat="1"/>
    <xf numFmtId="0" fontId="1" fillId="0" borderId="24" xfId="0" applyFont="1" applyBorder="1" applyAlignment="1">
      <alignment horizontal="center" vertical="top" wrapText="1"/>
    </xf>
    <xf numFmtId="166" fontId="1" fillId="0" borderId="23" xfId="0" applyNumberFormat="1" applyFont="1" applyBorder="1" applyAlignment="1">
      <alignment horizontal="center" vertical="top" wrapText="1"/>
    </xf>
    <xf numFmtId="167" fontId="1" fillId="0" borderId="25" xfId="0" applyNumberFormat="1" applyFont="1" applyBorder="1" applyAlignment="1">
      <alignment horizontal="right" vertical="top" wrapText="1"/>
    </xf>
    <xf numFmtId="166" fontId="1" fillId="0" borderId="27" xfId="0" applyNumberFormat="1" applyFont="1" applyBorder="1" applyAlignment="1">
      <alignment horizontal="right" vertical="top" wrapText="1"/>
    </xf>
    <xf numFmtId="167" fontId="1" fillId="0" borderId="27" xfId="0" applyNumberFormat="1" applyFont="1" applyBorder="1" applyAlignment="1">
      <alignment horizontal="right" vertical="top" wrapText="1"/>
    </xf>
    <xf numFmtId="168" fontId="1" fillId="0" borderId="23" xfId="0" applyNumberFormat="1" applyFont="1" applyBorder="1" applyAlignment="1">
      <alignment horizontal="center" vertical="top" wrapText="1"/>
    </xf>
    <xf numFmtId="3" fontId="1" fillId="0" borderId="27" xfId="0" applyNumberFormat="1" applyFont="1" applyBorder="1" applyAlignment="1">
      <alignment horizontal="right" vertical="top" wrapText="1"/>
    </xf>
    <xf numFmtId="164" fontId="1" fillId="0" borderId="23" xfId="0" applyNumberFormat="1" applyFont="1" applyBorder="1" applyAlignment="1">
      <alignment horizontal="center" vertical="top" wrapText="1"/>
    </xf>
    <xf numFmtId="169" fontId="1" fillId="0" borderId="23" xfId="0" applyNumberFormat="1" applyFont="1" applyBorder="1" applyAlignment="1">
      <alignment horizontal="center" vertical="top" wrapText="1"/>
    </xf>
    <xf numFmtId="4" fontId="1" fillId="0" borderId="23" xfId="0" applyNumberFormat="1" applyFont="1" applyBorder="1" applyAlignment="1">
      <alignment horizontal="center" vertical="top" wrapText="1"/>
    </xf>
    <xf numFmtId="165" fontId="1" fillId="0" borderId="23" xfId="0" applyNumberFormat="1" applyFont="1" applyBorder="1" applyAlignment="1">
      <alignment horizontal="center" vertical="top" wrapText="1"/>
    </xf>
    <xf numFmtId="165" fontId="1" fillId="0" borderId="25" xfId="0" applyNumberFormat="1" applyFont="1" applyBorder="1" applyAlignment="1">
      <alignment horizontal="right" vertical="top" wrapText="1"/>
    </xf>
    <xf numFmtId="167" fontId="1" fillId="0" borderId="23" xfId="0" applyNumberFormat="1" applyFont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49" fontId="0" fillId="0" borderId="0" xfId="0" applyNumberFormat="1"/>
    <xf numFmtId="0" fontId="1" fillId="0" borderId="24" xfId="0" applyFont="1" applyBorder="1" applyAlignment="1">
      <alignment horizontal="center" vertical="top" wrapText="1"/>
    </xf>
    <xf numFmtId="0" fontId="0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165" fontId="1" fillId="0" borderId="23" xfId="0" applyNumberFormat="1" applyFont="1" applyBorder="1" applyAlignment="1">
      <alignment horizontal="right" vertical="top" wrapText="1"/>
    </xf>
    <xf numFmtId="165" fontId="1" fillId="0" borderId="26" xfId="0" applyNumberFormat="1" applyFont="1" applyBorder="1" applyAlignment="1">
      <alignment horizontal="right" vertical="top" wrapText="1"/>
    </xf>
    <xf numFmtId="165" fontId="1" fillId="0" borderId="24" xfId="0" applyNumberFormat="1" applyFont="1" applyBorder="1" applyAlignment="1">
      <alignment horizontal="right" vertical="top" wrapText="1"/>
    </xf>
    <xf numFmtId="165" fontId="1" fillId="0" borderId="27" xfId="0" applyNumberFormat="1" applyFont="1" applyBorder="1" applyAlignment="1">
      <alignment horizontal="right" vertical="top" wrapText="1"/>
    </xf>
    <xf numFmtId="4" fontId="1" fillId="0" borderId="22" xfId="0" applyNumberFormat="1" applyFont="1" applyBorder="1" applyAlignment="1">
      <alignment horizontal="right" vertical="top" wrapText="1"/>
    </xf>
    <xf numFmtId="4" fontId="1" fillId="0" borderId="21" xfId="0" applyNumberFormat="1" applyFont="1" applyBorder="1" applyAlignment="1">
      <alignment horizontal="right" vertical="top" wrapText="1"/>
    </xf>
    <xf numFmtId="4" fontId="1" fillId="0" borderId="30" xfId="0" applyNumberFormat="1" applyFont="1" applyBorder="1" applyAlignment="1">
      <alignment horizontal="right" vertical="top" wrapText="1"/>
    </xf>
    <xf numFmtId="49" fontId="1" fillId="0" borderId="24" xfId="0" applyNumberFormat="1" applyFont="1" applyBorder="1" applyAlignment="1">
      <alignment horizontal="center" vertical="top" wrapText="1"/>
    </xf>
    <xf numFmtId="49" fontId="1" fillId="0" borderId="27" xfId="0" applyNumberFormat="1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165" fontId="1" fillId="0" borderId="22" xfId="0" applyNumberFormat="1" applyFont="1" applyBorder="1" applyAlignment="1">
      <alignment horizontal="right" vertical="top" wrapText="1"/>
    </xf>
    <xf numFmtId="165" fontId="1" fillId="0" borderId="21" xfId="0" applyNumberFormat="1" applyFont="1" applyBorder="1" applyAlignment="1">
      <alignment horizontal="right" vertical="top" wrapText="1"/>
    </xf>
    <xf numFmtId="165" fontId="1" fillId="0" borderId="30" xfId="0" applyNumberFormat="1" applyFont="1" applyBorder="1" applyAlignment="1">
      <alignment horizontal="right" vertical="top" wrapText="1"/>
    </xf>
    <xf numFmtId="4" fontId="1" fillId="0" borderId="23" xfId="0" applyNumberFormat="1" applyFont="1" applyBorder="1" applyAlignment="1">
      <alignment horizontal="right" vertical="top" wrapText="1"/>
    </xf>
    <xf numFmtId="4" fontId="1" fillId="0" borderId="26" xfId="0" applyNumberFormat="1" applyFont="1" applyBorder="1" applyAlignment="1">
      <alignment horizontal="right" vertical="top" wrapText="1"/>
    </xf>
    <xf numFmtId="4" fontId="1" fillId="0" borderId="24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164" fontId="1" fillId="0" borderId="22" xfId="0" applyNumberFormat="1" applyFont="1" applyBorder="1" applyAlignment="1">
      <alignment horizontal="right" vertical="top" wrapText="1"/>
    </xf>
    <xf numFmtId="164" fontId="1" fillId="0" borderId="21" xfId="0" applyNumberFormat="1" applyFont="1" applyBorder="1" applyAlignment="1">
      <alignment horizontal="right" vertical="top" wrapText="1"/>
    </xf>
    <xf numFmtId="164" fontId="1" fillId="0" borderId="30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3" fontId="1" fillId="0" borderId="28" xfId="0" applyNumberFormat="1" applyFont="1" applyBorder="1" applyAlignment="1">
      <alignment horizontal="center" vertical="top" wrapText="1"/>
    </xf>
    <xf numFmtId="3" fontId="1" fillId="0" borderId="29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5" fontId="4" fillId="0" borderId="23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24" xfId="0" applyNumberFormat="1" applyFont="1" applyBorder="1" applyAlignment="1">
      <alignment horizontal="center" vertical="top" wrapText="1"/>
    </xf>
    <xf numFmtId="165" fontId="4" fillId="0" borderId="4" xfId="0" applyNumberFormat="1" applyFont="1" applyBorder="1" applyAlignment="1">
      <alignment horizontal="center" vertical="top" wrapText="1"/>
    </xf>
    <xf numFmtId="3" fontId="1" fillId="0" borderId="22" xfId="0" applyNumberFormat="1" applyFont="1" applyBorder="1" applyAlignment="1">
      <alignment horizontal="right" vertical="top" wrapText="1"/>
    </xf>
    <xf numFmtId="3" fontId="1" fillId="0" borderId="30" xfId="0" applyNumberFormat="1" applyFont="1" applyBorder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4" fontId="1" fillId="0" borderId="29" xfId="0" applyNumberFormat="1" applyFont="1" applyBorder="1" applyAlignment="1">
      <alignment horizontal="right" vertical="top" wrapText="1"/>
    </xf>
    <xf numFmtId="167" fontId="1" fillId="0" borderId="22" xfId="0" applyNumberFormat="1" applyFont="1" applyBorder="1" applyAlignment="1">
      <alignment horizontal="right" vertical="top" wrapText="1"/>
    </xf>
    <xf numFmtId="167" fontId="1" fillId="0" borderId="21" xfId="0" applyNumberFormat="1" applyFont="1" applyBorder="1" applyAlignment="1">
      <alignment horizontal="right" vertical="top" wrapText="1"/>
    </xf>
    <xf numFmtId="167" fontId="1" fillId="0" borderId="30" xfId="0" applyNumberFormat="1" applyFont="1" applyBorder="1" applyAlignment="1">
      <alignment horizontal="right" vertical="top" wrapText="1"/>
    </xf>
    <xf numFmtId="3" fontId="1" fillId="0" borderId="21" xfId="0" applyNumberFormat="1" applyFont="1" applyBorder="1" applyAlignment="1">
      <alignment horizontal="right" vertical="top" wrapText="1"/>
    </xf>
    <xf numFmtId="4" fontId="4" fillId="0" borderId="23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24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3" fontId="4" fillId="0" borderId="23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24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165" fontId="1" fillId="0" borderId="28" xfId="0" applyNumberFormat="1" applyFont="1" applyBorder="1" applyAlignment="1">
      <alignment horizontal="right" vertical="top" wrapText="1"/>
    </xf>
    <xf numFmtId="165" fontId="1" fillId="0" borderId="29" xfId="0" applyNumberFormat="1" applyFont="1" applyBorder="1" applyAlignment="1">
      <alignment horizontal="right" vertical="top" wrapText="1"/>
    </xf>
    <xf numFmtId="167" fontId="4" fillId="0" borderId="23" xfId="0" applyNumberFormat="1" applyFont="1" applyBorder="1" applyAlignment="1">
      <alignment horizontal="center" vertical="top" wrapText="1"/>
    </xf>
    <xf numFmtId="167" fontId="4" fillId="0" borderId="1" xfId="0" applyNumberFormat="1" applyFont="1" applyBorder="1" applyAlignment="1">
      <alignment horizontal="center" vertical="top" wrapText="1"/>
    </xf>
    <xf numFmtId="167" fontId="4" fillId="0" borderId="24" xfId="0" applyNumberFormat="1" applyFont="1" applyBorder="1" applyAlignment="1">
      <alignment horizontal="center" vertical="top" wrapText="1"/>
    </xf>
    <xf numFmtId="167" fontId="4" fillId="0" borderId="4" xfId="0" applyNumberFormat="1" applyFont="1" applyBorder="1" applyAlignment="1">
      <alignment horizontal="center" vertical="top" wrapText="1"/>
    </xf>
    <xf numFmtId="4" fontId="1" fillId="0" borderId="28" xfId="0" applyNumberFormat="1" applyFont="1" applyBorder="1" applyAlignment="1">
      <alignment horizontal="center" vertical="top" wrapText="1"/>
    </xf>
    <xf numFmtId="4" fontId="1" fillId="0" borderId="29" xfId="0" applyNumberFormat="1" applyFont="1" applyBorder="1" applyAlignment="1">
      <alignment horizontal="center" vertical="top" wrapText="1"/>
    </xf>
    <xf numFmtId="165" fontId="1" fillId="0" borderId="28" xfId="0" applyNumberFormat="1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169" fontId="4" fillId="0" borderId="23" xfId="0" applyNumberFormat="1" applyFont="1" applyBorder="1" applyAlignment="1">
      <alignment horizontal="center" vertical="top" wrapText="1"/>
    </xf>
    <xf numFmtId="169" fontId="4" fillId="0" borderId="1" xfId="0" applyNumberFormat="1" applyFont="1" applyBorder="1" applyAlignment="1">
      <alignment horizontal="center" vertical="top" wrapText="1"/>
    </xf>
    <xf numFmtId="169" fontId="4" fillId="0" borderId="24" xfId="0" applyNumberFormat="1" applyFont="1" applyBorder="1" applyAlignment="1">
      <alignment horizontal="center" vertical="top" wrapText="1"/>
    </xf>
    <xf numFmtId="169" fontId="4" fillId="0" borderId="4" xfId="0" applyNumberFormat="1" applyFont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right" vertical="top" wrapText="1"/>
    </xf>
    <xf numFmtId="3" fontId="1" fillId="0" borderId="26" xfId="0" applyNumberFormat="1" applyFont="1" applyBorder="1" applyAlignment="1">
      <alignment horizontal="right" vertical="top" wrapText="1"/>
    </xf>
    <xf numFmtId="3" fontId="1" fillId="0" borderId="24" xfId="0" applyNumberFormat="1" applyFont="1" applyBorder="1" applyAlignment="1">
      <alignment horizontal="right" vertical="top" wrapText="1"/>
    </xf>
    <xf numFmtId="3" fontId="1" fillId="0" borderId="27" xfId="0" applyNumberFormat="1" applyFont="1" applyBorder="1" applyAlignment="1">
      <alignment horizontal="right" vertical="top" wrapText="1"/>
    </xf>
    <xf numFmtId="3" fontId="4" fillId="0" borderId="26" xfId="0" applyNumberFormat="1" applyFont="1" applyBorder="1" applyAlignment="1">
      <alignment horizontal="center" vertical="top" wrapText="1"/>
    </xf>
    <xf numFmtId="3" fontId="4" fillId="0" borderId="27" xfId="0" applyNumberFormat="1" applyFont="1" applyBorder="1" applyAlignment="1">
      <alignment horizontal="center" vertical="top" wrapText="1"/>
    </xf>
    <xf numFmtId="4" fontId="1" fillId="0" borderId="23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24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 wrapText="1"/>
    </xf>
    <xf numFmtId="168" fontId="4" fillId="0" borderId="23" xfId="0" applyNumberFormat="1" applyFont="1" applyBorder="1" applyAlignment="1">
      <alignment horizontal="center" vertical="top" wrapText="1"/>
    </xf>
    <xf numFmtId="168" fontId="4" fillId="0" borderId="1" xfId="0" applyNumberFormat="1" applyFont="1" applyBorder="1" applyAlignment="1">
      <alignment horizontal="center" vertical="top" wrapText="1"/>
    </xf>
    <xf numFmtId="168" fontId="4" fillId="0" borderId="24" xfId="0" applyNumberFormat="1" applyFont="1" applyBorder="1" applyAlignment="1">
      <alignment horizontal="center" vertical="top" wrapText="1"/>
    </xf>
    <xf numFmtId="168" fontId="4" fillId="0" borderId="4" xfId="0" applyNumberFormat="1" applyFont="1" applyBorder="1" applyAlignment="1">
      <alignment horizontal="center" vertical="top" wrapText="1"/>
    </xf>
    <xf numFmtId="4" fontId="1" fillId="0" borderId="23" xfId="0" applyNumberFormat="1" applyFont="1" applyBorder="1" applyAlignment="1">
      <alignment horizontal="left" vertical="top" wrapText="1"/>
    </xf>
    <xf numFmtId="4" fontId="1" fillId="0" borderId="24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3" fontId="1" fillId="0" borderId="2" xfId="0" applyNumberFormat="1" applyFont="1" applyBorder="1" applyAlignment="1">
      <alignment horizontal="right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166" fontId="1" fillId="0" borderId="0" xfId="0" applyNumberFormat="1" applyFont="1" applyAlignment="1">
      <alignment horizontal="right" vertical="top" wrapText="1"/>
    </xf>
    <xf numFmtId="0" fontId="1" fillId="0" borderId="21" xfId="0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8"/>
  <sheetViews>
    <sheetView tabSelected="1" topLeftCell="A40" workbookViewId="0">
      <selection activeCell="A12" sqref="A12:V12"/>
    </sheetView>
  </sheetViews>
  <sheetFormatPr defaultRowHeight="15" x14ac:dyDescent="0.25"/>
  <cols>
    <col min="1" max="1" width="5.140625" customWidth="1"/>
    <col min="2" max="2" width="14.42578125" customWidth="1"/>
    <col min="3" max="3" width="0.7109375" customWidth="1"/>
    <col min="4" max="4" width="13.42578125" customWidth="1"/>
    <col min="5" max="7" width="9.7109375" customWidth="1"/>
    <col min="8" max="8" width="5.140625" customWidth="1"/>
    <col min="9" max="9" width="2.28515625" customWidth="1"/>
    <col min="10" max="10" width="3.5703125" customWidth="1"/>
    <col min="11" max="11" width="9.7109375" customWidth="1"/>
    <col min="12" max="12" width="5.140625" customWidth="1"/>
    <col min="13" max="13" width="5.5703125" customWidth="1"/>
    <col min="14" max="14" width="9.28515625" customWidth="1"/>
    <col min="15" max="15" width="1.5703125" customWidth="1"/>
    <col min="16" max="16" width="5" customWidth="1"/>
    <col min="17" max="17" width="4.42578125" customWidth="1"/>
    <col min="18" max="18" width="2" customWidth="1"/>
    <col min="19" max="19" width="10.140625" customWidth="1"/>
    <col min="20" max="20" width="5.140625" customWidth="1"/>
    <col min="21" max="21" width="5.85546875" customWidth="1"/>
    <col min="22" max="22" width="11.85546875" customWidth="1"/>
  </cols>
  <sheetData>
    <row r="1" spans="1:22" ht="15.2" customHeight="1" x14ac:dyDescent="0.25">
      <c r="A1" s="30"/>
      <c r="B1" s="30"/>
      <c r="C1" s="30"/>
      <c r="D1" s="30"/>
      <c r="E1" s="30"/>
      <c r="F1" s="30"/>
      <c r="G1" s="30"/>
      <c r="H1" s="30"/>
      <c r="I1" s="31" t="s">
        <v>1</v>
      </c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 ht="15.2" customHeight="1" x14ac:dyDescent="0.25">
      <c r="A2" s="30"/>
      <c r="B2" s="30"/>
      <c r="C2" s="30"/>
      <c r="D2" s="30"/>
      <c r="E2" s="30"/>
      <c r="F2" s="30"/>
      <c r="G2" s="30"/>
      <c r="H2" s="30"/>
      <c r="I2" s="31" t="s">
        <v>2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 ht="15.2" customHeight="1" x14ac:dyDescent="0.25">
      <c r="A3" s="30"/>
      <c r="B3" s="30"/>
      <c r="C3" s="30"/>
      <c r="D3" s="30"/>
      <c r="E3" s="30"/>
      <c r="F3" s="30"/>
      <c r="G3" s="30"/>
      <c r="H3" s="30"/>
      <c r="I3" s="31" t="s">
        <v>2</v>
      </c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</row>
    <row r="4" spans="1:22" ht="15.2" customHeight="1" x14ac:dyDescent="0.25">
      <c r="A4" s="30"/>
      <c r="B4" s="30"/>
      <c r="C4" s="30"/>
      <c r="D4" s="30"/>
      <c r="E4" s="30"/>
      <c r="F4" s="30"/>
      <c r="G4" s="30"/>
      <c r="H4" s="30"/>
      <c r="I4" s="31" t="s">
        <v>2</v>
      </c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spans="1:22" ht="15.2" customHeight="1" x14ac:dyDescent="0.25">
      <c r="A5" s="30" t="s">
        <v>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2" ht="15.2" customHeight="1" x14ac:dyDescent="0.25">
      <c r="A6" s="30" t="s">
        <v>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2" ht="15.2" customHeight="1" x14ac:dyDescent="0.25">
      <c r="A7" s="32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</row>
    <row r="8" spans="1:22" ht="15.2" customHeight="1" x14ac:dyDescent="0.25">
      <c r="A8" s="47" t="s">
        <v>312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</row>
    <row r="9" spans="1:22" ht="15.2" customHeight="1" x14ac:dyDescent="0.25">
      <c r="A9" s="30" t="s">
        <v>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 t="s">
        <v>7</v>
      </c>
      <c r="N9" s="30"/>
      <c r="O9" s="30"/>
      <c r="P9" s="30"/>
      <c r="Q9" s="30"/>
      <c r="R9" s="30" t="s">
        <v>8</v>
      </c>
      <c r="S9" s="30"/>
      <c r="T9" s="30"/>
      <c r="U9" s="30"/>
      <c r="V9" s="30"/>
    </row>
    <row r="10" spans="1:22" ht="25.35" customHeight="1" x14ac:dyDescent="0.25">
      <c r="A10" s="30" t="s">
        <v>9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 t="s">
        <v>10</v>
      </c>
      <c r="N10" s="30"/>
      <c r="O10" s="30"/>
      <c r="P10" s="30"/>
      <c r="Q10" s="30"/>
      <c r="R10" s="30" t="s">
        <v>11</v>
      </c>
      <c r="S10" s="30"/>
      <c r="T10" s="30"/>
      <c r="U10" s="30"/>
      <c r="V10" s="30"/>
    </row>
    <row r="11" spans="1:22" ht="25.35" customHeight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 t="s">
        <v>12</v>
      </c>
      <c r="N11" s="30"/>
      <c r="O11" s="30"/>
      <c r="P11" s="30"/>
      <c r="Q11" s="30"/>
      <c r="R11" s="30" t="s">
        <v>13</v>
      </c>
      <c r="S11" s="30"/>
      <c r="T11" s="30"/>
      <c r="U11" s="30"/>
      <c r="V11" s="30"/>
    </row>
    <row r="12" spans="1:22" ht="15.2" customHeight="1" x14ac:dyDescent="0.25">
      <c r="A12" s="30" t="s">
        <v>311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</row>
    <row r="13" spans="1:22" ht="15.2" customHeight="1" thickBot="1" x14ac:dyDescent="0.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39.75" customHeight="1" thickBot="1" x14ac:dyDescent="0.3">
      <c r="A14" s="33" t="s">
        <v>14</v>
      </c>
      <c r="B14" s="36" t="s">
        <v>15</v>
      </c>
      <c r="C14" s="37"/>
      <c r="D14" s="36" t="s">
        <v>16</v>
      </c>
      <c r="E14" s="37"/>
      <c r="F14" s="33" t="s">
        <v>17</v>
      </c>
      <c r="G14" s="42" t="s">
        <v>19</v>
      </c>
      <c r="H14" s="43"/>
      <c r="I14" s="43"/>
      <c r="J14" s="43"/>
      <c r="K14" s="44"/>
      <c r="L14" s="42" t="s">
        <v>24</v>
      </c>
      <c r="M14" s="43"/>
      <c r="N14" s="43"/>
      <c r="O14" s="43"/>
      <c r="P14" s="43"/>
      <c r="Q14" s="43"/>
      <c r="R14" s="43"/>
      <c r="S14" s="44"/>
      <c r="T14" s="42" t="s">
        <v>25</v>
      </c>
      <c r="U14" s="43"/>
      <c r="V14" s="44"/>
    </row>
    <row r="15" spans="1:22" ht="11.85" customHeight="1" thickBot="1" x14ac:dyDescent="0.3">
      <c r="A15" s="34"/>
      <c r="B15" s="38"/>
      <c r="C15" s="39"/>
      <c r="D15" s="38"/>
      <c r="E15" s="39"/>
      <c r="F15" s="35"/>
      <c r="G15" s="33" t="s">
        <v>20</v>
      </c>
      <c r="H15" s="36" t="s">
        <v>22</v>
      </c>
      <c r="I15" s="45"/>
      <c r="J15" s="37"/>
      <c r="K15" s="33" t="s">
        <v>28</v>
      </c>
      <c r="L15" s="36" t="s">
        <v>20</v>
      </c>
      <c r="M15" s="37"/>
      <c r="N15" s="36" t="s">
        <v>21</v>
      </c>
      <c r="O15" s="37"/>
      <c r="P15" s="36" t="s">
        <v>22</v>
      </c>
      <c r="Q15" s="45"/>
      <c r="R15" s="37"/>
      <c r="S15" s="33" t="s">
        <v>28</v>
      </c>
      <c r="T15" s="36" t="s">
        <v>26</v>
      </c>
      <c r="U15" s="45"/>
      <c r="V15" s="37"/>
    </row>
    <row r="16" spans="1:22" ht="15.95" customHeight="1" thickBot="1" x14ac:dyDescent="0.3">
      <c r="A16" s="34"/>
      <c r="B16" s="38"/>
      <c r="C16" s="39"/>
      <c r="D16" s="38"/>
      <c r="E16" s="39"/>
      <c r="F16" s="33" t="s">
        <v>18</v>
      </c>
      <c r="G16" s="35"/>
      <c r="H16" s="40"/>
      <c r="I16" s="46"/>
      <c r="J16" s="41"/>
      <c r="K16" s="34"/>
      <c r="L16" s="38"/>
      <c r="M16" s="39"/>
      <c r="N16" s="38"/>
      <c r="O16" s="39"/>
      <c r="P16" s="40"/>
      <c r="Q16" s="46"/>
      <c r="R16" s="41"/>
      <c r="S16" s="34"/>
      <c r="T16" s="40"/>
      <c r="U16" s="46"/>
      <c r="V16" s="41"/>
    </row>
    <row r="17" spans="1:22" ht="39.75" customHeight="1" thickBot="1" x14ac:dyDescent="0.3">
      <c r="A17" s="35"/>
      <c r="B17" s="40"/>
      <c r="C17" s="41"/>
      <c r="D17" s="40"/>
      <c r="E17" s="41"/>
      <c r="F17" s="35"/>
      <c r="G17" s="1" t="s">
        <v>21</v>
      </c>
      <c r="H17" s="42" t="s">
        <v>23</v>
      </c>
      <c r="I17" s="43"/>
      <c r="J17" s="44"/>
      <c r="K17" s="35"/>
      <c r="L17" s="40"/>
      <c r="M17" s="41"/>
      <c r="N17" s="40"/>
      <c r="O17" s="41"/>
      <c r="P17" s="42" t="s">
        <v>23</v>
      </c>
      <c r="Q17" s="43"/>
      <c r="R17" s="44"/>
      <c r="S17" s="35"/>
      <c r="T17" s="42" t="s">
        <v>27</v>
      </c>
      <c r="U17" s="44"/>
      <c r="V17" s="2" t="s">
        <v>20</v>
      </c>
    </row>
    <row r="18" spans="1:22" ht="15.2" customHeight="1" x14ac:dyDescent="0.25">
      <c r="A18" s="74" t="s">
        <v>29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6"/>
    </row>
    <row r="19" spans="1:22" ht="15.6" customHeight="1" x14ac:dyDescent="0.25">
      <c r="A19" s="59" t="s">
        <v>30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</row>
    <row r="20" spans="1:22" ht="25.7" customHeight="1" x14ac:dyDescent="0.25">
      <c r="A20" s="60">
        <v>1</v>
      </c>
      <c r="B20" s="60" t="s">
        <v>31</v>
      </c>
      <c r="C20" s="62"/>
      <c r="D20" s="63" t="s">
        <v>32</v>
      </c>
      <c r="E20" s="64"/>
      <c r="F20" s="5">
        <v>0.46410000000000001</v>
      </c>
      <c r="G20" s="6">
        <v>641</v>
      </c>
      <c r="H20" s="52">
        <v>45.01</v>
      </c>
      <c r="I20" s="53"/>
      <c r="J20" s="54"/>
      <c r="K20" s="57">
        <v>0</v>
      </c>
      <c r="L20" s="70">
        <v>297.49</v>
      </c>
      <c r="M20" s="71"/>
      <c r="N20" s="48">
        <v>276.60000000000002</v>
      </c>
      <c r="O20" s="49"/>
      <c r="P20" s="52">
        <v>20.89</v>
      </c>
      <c r="Q20" s="53"/>
      <c r="R20" s="54"/>
      <c r="S20" s="57">
        <v>0</v>
      </c>
      <c r="T20" s="52">
        <v>69.87</v>
      </c>
      <c r="U20" s="54"/>
      <c r="V20" s="9">
        <v>32.426670000000001</v>
      </c>
    </row>
    <row r="21" spans="1:22" ht="26.45" customHeight="1" x14ac:dyDescent="0.25">
      <c r="A21" s="61"/>
      <c r="B21" s="55" t="s">
        <v>35</v>
      </c>
      <c r="C21" s="56"/>
      <c r="D21" s="65" t="s">
        <v>33</v>
      </c>
      <c r="E21" s="66"/>
      <c r="F21" s="4" t="s">
        <v>34</v>
      </c>
      <c r="G21" s="7">
        <v>595.99</v>
      </c>
      <c r="H21" s="67">
        <v>16.7</v>
      </c>
      <c r="I21" s="68"/>
      <c r="J21" s="69"/>
      <c r="K21" s="58"/>
      <c r="L21" s="72"/>
      <c r="M21" s="73"/>
      <c r="N21" s="50"/>
      <c r="O21" s="51"/>
      <c r="P21" s="52">
        <v>7.75</v>
      </c>
      <c r="Q21" s="53"/>
      <c r="R21" s="54"/>
      <c r="S21" s="58"/>
      <c r="T21" s="52">
        <v>1.44</v>
      </c>
      <c r="U21" s="54"/>
      <c r="V21" s="10">
        <v>0.66830000000000001</v>
      </c>
    </row>
    <row r="22" spans="1:22" ht="13.5" customHeight="1" x14ac:dyDescent="0.25">
      <c r="A22" s="60">
        <v>1.1000000000000001</v>
      </c>
      <c r="B22" s="60" t="s">
        <v>36</v>
      </c>
      <c r="C22" s="84"/>
      <c r="D22" s="63" t="s">
        <v>37</v>
      </c>
      <c r="E22" s="80"/>
      <c r="F22" s="13">
        <v>2.4133200000000001</v>
      </c>
      <c r="G22" s="63"/>
      <c r="H22" s="86">
        <v>5.2</v>
      </c>
      <c r="I22" s="87"/>
      <c r="J22" s="87"/>
      <c r="K22" s="82">
        <v>0</v>
      </c>
      <c r="L22" s="60"/>
      <c r="M22" s="84"/>
      <c r="N22" s="63"/>
      <c r="O22" s="80"/>
      <c r="P22" s="80"/>
      <c r="Q22" s="80"/>
      <c r="R22" s="80"/>
      <c r="S22" s="82">
        <v>0</v>
      </c>
      <c r="T22" s="63"/>
      <c r="U22" s="80"/>
      <c r="V22" s="64"/>
    </row>
    <row r="23" spans="1:22" ht="15.2" customHeight="1" x14ac:dyDescent="0.25">
      <c r="A23" s="61"/>
      <c r="B23" s="61"/>
      <c r="C23" s="85"/>
      <c r="D23" s="65"/>
      <c r="E23" s="81"/>
      <c r="F23" s="12" t="s">
        <v>38</v>
      </c>
      <c r="G23" s="65"/>
      <c r="H23" s="88"/>
      <c r="I23" s="89"/>
      <c r="J23" s="89"/>
      <c r="K23" s="83"/>
      <c r="L23" s="61"/>
      <c r="M23" s="85"/>
      <c r="N23" s="65"/>
      <c r="O23" s="81"/>
      <c r="P23" s="81"/>
      <c r="Q23" s="81"/>
      <c r="R23" s="81"/>
      <c r="S23" s="83"/>
      <c r="T23" s="65"/>
      <c r="U23" s="81"/>
      <c r="V23" s="66"/>
    </row>
    <row r="24" spans="1:22" ht="38.450000000000003" customHeight="1" x14ac:dyDescent="0.25">
      <c r="A24" s="60">
        <v>2</v>
      </c>
      <c r="B24" s="60" t="s">
        <v>39</v>
      </c>
      <c r="C24" s="62"/>
      <c r="D24" s="63" t="s">
        <v>40</v>
      </c>
      <c r="E24" s="64"/>
      <c r="F24" s="5">
        <v>0.46410000000000001</v>
      </c>
      <c r="G24" s="23">
        <v>343.63199999999995</v>
      </c>
      <c r="H24" s="77">
        <v>42.470399999999998</v>
      </c>
      <c r="I24" s="78"/>
      <c r="J24" s="79"/>
      <c r="K24" s="57">
        <v>0</v>
      </c>
      <c r="L24" s="70">
        <v>159.47999999999999</v>
      </c>
      <c r="M24" s="71"/>
      <c r="N24" s="70">
        <v>139.77000000000001</v>
      </c>
      <c r="O24" s="71"/>
      <c r="P24" s="52">
        <v>19.71</v>
      </c>
      <c r="Q24" s="53"/>
      <c r="R24" s="54"/>
      <c r="S24" s="57">
        <v>0</v>
      </c>
      <c r="T24" s="77">
        <v>37.929600000000001</v>
      </c>
      <c r="U24" s="79"/>
      <c r="V24" s="9">
        <v>17.60313</v>
      </c>
    </row>
    <row r="25" spans="1:22" ht="77.25" customHeight="1" x14ac:dyDescent="0.25">
      <c r="A25" s="61"/>
      <c r="B25" s="55" t="s">
        <v>35</v>
      </c>
      <c r="C25" s="56"/>
      <c r="D25" s="65" t="s">
        <v>41</v>
      </c>
      <c r="E25" s="66"/>
      <c r="F25" s="4" t="s">
        <v>42</v>
      </c>
      <c r="G25" s="23">
        <v>301.16160000000002</v>
      </c>
      <c r="H25" s="77">
        <v>14.1408</v>
      </c>
      <c r="I25" s="78"/>
      <c r="J25" s="79"/>
      <c r="K25" s="58"/>
      <c r="L25" s="72"/>
      <c r="M25" s="73"/>
      <c r="N25" s="72"/>
      <c r="O25" s="73"/>
      <c r="P25" s="52">
        <v>6.56</v>
      </c>
      <c r="Q25" s="53"/>
      <c r="R25" s="54"/>
      <c r="S25" s="58"/>
      <c r="T25" s="77">
        <v>1.2192000000000001</v>
      </c>
      <c r="U25" s="79"/>
      <c r="V25" s="15">
        <v>0.56583000000000006</v>
      </c>
    </row>
    <row r="26" spans="1:22" ht="64.150000000000006" customHeight="1" x14ac:dyDescent="0.25">
      <c r="A26" s="60">
        <v>3</v>
      </c>
      <c r="B26" s="60" t="s">
        <v>43</v>
      </c>
      <c r="C26" s="62"/>
      <c r="D26" s="63" t="s">
        <v>44</v>
      </c>
      <c r="E26" s="64"/>
      <c r="F26" s="5">
        <v>0.46410000000000001</v>
      </c>
      <c r="G26" s="7">
        <v>89.779200000000003</v>
      </c>
      <c r="H26" s="77">
        <v>59.2896</v>
      </c>
      <c r="I26" s="78"/>
      <c r="J26" s="79"/>
      <c r="K26" s="57">
        <v>0</v>
      </c>
      <c r="L26" s="70">
        <v>41.67</v>
      </c>
      <c r="M26" s="71"/>
      <c r="N26" s="70">
        <v>14.15</v>
      </c>
      <c r="O26" s="71"/>
      <c r="P26" s="52">
        <v>27.52</v>
      </c>
      <c r="Q26" s="53"/>
      <c r="R26" s="54"/>
      <c r="S26" s="57">
        <v>0</v>
      </c>
      <c r="T26" s="52">
        <v>3.84</v>
      </c>
      <c r="U26" s="54"/>
      <c r="V26" s="9">
        <v>1.7821400000000001</v>
      </c>
    </row>
    <row r="27" spans="1:22" ht="77.25" customHeight="1" x14ac:dyDescent="0.25">
      <c r="A27" s="61"/>
      <c r="B27" s="55" t="s">
        <v>46</v>
      </c>
      <c r="C27" s="56"/>
      <c r="D27" s="65" t="s">
        <v>45</v>
      </c>
      <c r="E27" s="66"/>
      <c r="F27" s="4" t="s">
        <v>42</v>
      </c>
      <c r="G27" s="7">
        <v>30.489599999999999</v>
      </c>
      <c r="H27" s="77">
        <v>18.7392</v>
      </c>
      <c r="I27" s="78"/>
      <c r="J27" s="79"/>
      <c r="K27" s="58"/>
      <c r="L27" s="72"/>
      <c r="M27" s="73"/>
      <c r="N27" s="72"/>
      <c r="O27" s="73"/>
      <c r="P27" s="67">
        <v>8.6999999999999993</v>
      </c>
      <c r="Q27" s="68"/>
      <c r="R27" s="69"/>
      <c r="S27" s="58"/>
      <c r="T27" s="77">
        <v>1.6128</v>
      </c>
      <c r="U27" s="79"/>
      <c r="V27" s="10">
        <v>0.74850000000000005</v>
      </c>
    </row>
    <row r="28" spans="1:22" ht="26.45" customHeight="1" x14ac:dyDescent="0.25">
      <c r="A28" s="60">
        <v>4</v>
      </c>
      <c r="B28" s="60" t="s">
        <v>47</v>
      </c>
      <c r="C28" s="62"/>
      <c r="D28" s="63" t="s">
        <v>48</v>
      </c>
      <c r="E28" s="64"/>
      <c r="F28" s="14">
        <v>2E-3</v>
      </c>
      <c r="G28" s="7">
        <v>59913.804999999993</v>
      </c>
      <c r="H28" s="94">
        <v>2385.7950000000001</v>
      </c>
      <c r="I28" s="95"/>
      <c r="J28" s="96"/>
      <c r="K28" s="92">
        <v>55590.49</v>
      </c>
      <c r="L28" s="70">
        <v>119.83</v>
      </c>
      <c r="M28" s="71"/>
      <c r="N28" s="70">
        <v>3.88</v>
      </c>
      <c r="O28" s="71"/>
      <c r="P28" s="52">
        <v>4.7699999999999996</v>
      </c>
      <c r="Q28" s="53"/>
      <c r="R28" s="54"/>
      <c r="S28" s="92">
        <v>111.18</v>
      </c>
      <c r="T28" s="67">
        <v>248.4</v>
      </c>
      <c r="U28" s="69"/>
      <c r="V28" s="5">
        <v>0.49680000000000002</v>
      </c>
    </row>
    <row r="29" spans="1:22" ht="86.1" customHeight="1" x14ac:dyDescent="0.25">
      <c r="A29" s="61"/>
      <c r="B29" s="55" t="s">
        <v>51</v>
      </c>
      <c r="C29" s="56"/>
      <c r="D29" s="65" t="s">
        <v>49</v>
      </c>
      <c r="E29" s="66"/>
      <c r="F29" s="4" t="s">
        <v>50</v>
      </c>
      <c r="G29" s="7">
        <v>1937.52</v>
      </c>
      <c r="H29" s="67">
        <v>364.5</v>
      </c>
      <c r="I29" s="68"/>
      <c r="J29" s="69"/>
      <c r="K29" s="93"/>
      <c r="L29" s="72"/>
      <c r="M29" s="73"/>
      <c r="N29" s="72"/>
      <c r="O29" s="73"/>
      <c r="P29" s="52">
        <v>0.73</v>
      </c>
      <c r="Q29" s="53"/>
      <c r="R29" s="54"/>
      <c r="S29" s="93"/>
      <c r="T29" s="90">
        <v>27</v>
      </c>
      <c r="U29" s="91"/>
      <c r="V29" s="16">
        <v>5.3999999999999999E-2</v>
      </c>
    </row>
    <row r="30" spans="1:22" ht="38.450000000000003" customHeight="1" x14ac:dyDescent="0.25">
      <c r="A30" s="60">
        <v>5</v>
      </c>
      <c r="B30" s="60" t="s">
        <v>39</v>
      </c>
      <c r="C30" s="62"/>
      <c r="D30" s="63" t="s">
        <v>52</v>
      </c>
      <c r="E30" s="64"/>
      <c r="F30" s="5">
        <v>0.46410000000000001</v>
      </c>
      <c r="G30" s="7">
        <v>1626.3497999999997</v>
      </c>
      <c r="H30" s="52">
        <v>66.36</v>
      </c>
      <c r="I30" s="53"/>
      <c r="J30" s="54"/>
      <c r="K30" s="92">
        <v>1127.07</v>
      </c>
      <c r="L30" s="70">
        <v>754.79</v>
      </c>
      <c r="M30" s="71"/>
      <c r="N30" s="70">
        <v>200.92</v>
      </c>
      <c r="O30" s="71"/>
      <c r="P30" s="67">
        <v>30.8</v>
      </c>
      <c r="Q30" s="68"/>
      <c r="R30" s="69"/>
      <c r="S30" s="92">
        <v>523.07000000000005</v>
      </c>
      <c r="T30" s="77">
        <v>54.523800000000001</v>
      </c>
      <c r="U30" s="79"/>
      <c r="V30" s="5">
        <v>25.304500000000001</v>
      </c>
    </row>
    <row r="31" spans="1:22" ht="64.150000000000006" customHeight="1" x14ac:dyDescent="0.25">
      <c r="A31" s="61"/>
      <c r="B31" s="55" t="s">
        <v>51</v>
      </c>
      <c r="C31" s="56"/>
      <c r="D31" s="65" t="s">
        <v>53</v>
      </c>
      <c r="E31" s="66"/>
      <c r="F31" s="4" t="s">
        <v>42</v>
      </c>
      <c r="G31" s="7">
        <v>432.91980000000001</v>
      </c>
      <c r="H31" s="94">
        <v>22.094999999999999</v>
      </c>
      <c r="I31" s="95"/>
      <c r="J31" s="96"/>
      <c r="K31" s="93"/>
      <c r="L31" s="72"/>
      <c r="M31" s="73"/>
      <c r="N31" s="72"/>
      <c r="O31" s="73"/>
      <c r="P31" s="52">
        <v>10.25</v>
      </c>
      <c r="Q31" s="53"/>
      <c r="R31" s="54"/>
      <c r="S31" s="93"/>
      <c r="T31" s="94">
        <v>1.905</v>
      </c>
      <c r="U31" s="96"/>
      <c r="V31" s="15">
        <v>0.88410999999999995</v>
      </c>
    </row>
    <row r="32" spans="1:22" ht="64.150000000000006" customHeight="1" x14ac:dyDescent="0.25">
      <c r="A32" s="60">
        <v>6</v>
      </c>
      <c r="B32" s="60" t="s">
        <v>43</v>
      </c>
      <c r="C32" s="62"/>
      <c r="D32" s="63" t="s">
        <v>54</v>
      </c>
      <c r="E32" s="64"/>
      <c r="F32" s="5">
        <v>0.46410000000000001</v>
      </c>
      <c r="G32" s="7">
        <v>1500.5016000000001</v>
      </c>
      <c r="H32" s="52">
        <v>69.48</v>
      </c>
      <c r="I32" s="53"/>
      <c r="J32" s="54"/>
      <c r="K32" s="92">
        <v>1398.15</v>
      </c>
      <c r="L32" s="70">
        <v>696.38</v>
      </c>
      <c r="M32" s="71"/>
      <c r="N32" s="70">
        <v>15.26</v>
      </c>
      <c r="O32" s="71"/>
      <c r="P32" s="52">
        <v>32.25</v>
      </c>
      <c r="Q32" s="53"/>
      <c r="R32" s="54"/>
      <c r="S32" s="92">
        <v>648.88</v>
      </c>
      <c r="T32" s="52">
        <v>4.1399999999999997</v>
      </c>
      <c r="U32" s="54"/>
      <c r="V32" s="9">
        <v>1.92137</v>
      </c>
    </row>
    <row r="33" spans="1:22" ht="77.25" customHeight="1" x14ac:dyDescent="0.25">
      <c r="A33" s="61"/>
      <c r="B33" s="55" t="s">
        <v>51</v>
      </c>
      <c r="C33" s="56"/>
      <c r="D33" s="65" t="s">
        <v>55</v>
      </c>
      <c r="E33" s="66"/>
      <c r="F33" s="4" t="s">
        <v>42</v>
      </c>
      <c r="G33" s="7">
        <v>32.871600000000001</v>
      </c>
      <c r="H33" s="52">
        <v>21.96</v>
      </c>
      <c r="I33" s="53"/>
      <c r="J33" s="54"/>
      <c r="K33" s="93"/>
      <c r="L33" s="72"/>
      <c r="M33" s="73"/>
      <c r="N33" s="72"/>
      <c r="O33" s="73"/>
      <c r="P33" s="52">
        <v>10.19</v>
      </c>
      <c r="Q33" s="53"/>
      <c r="R33" s="54"/>
      <c r="S33" s="93"/>
      <c r="T33" s="52">
        <v>1.89</v>
      </c>
      <c r="U33" s="54"/>
      <c r="V33" s="15">
        <v>0.87714999999999999</v>
      </c>
    </row>
    <row r="34" spans="1:22" ht="38.450000000000003" customHeight="1" x14ac:dyDescent="0.25">
      <c r="A34" s="60">
        <v>7</v>
      </c>
      <c r="B34" s="60" t="s">
        <v>56</v>
      </c>
      <c r="C34" s="62"/>
      <c r="D34" s="63" t="s">
        <v>57</v>
      </c>
      <c r="E34" s="64"/>
      <c r="F34" s="5">
        <v>0.46410000000000001</v>
      </c>
      <c r="G34" s="7">
        <v>22620.9666</v>
      </c>
      <c r="H34" s="52">
        <v>37.29</v>
      </c>
      <c r="I34" s="53"/>
      <c r="J34" s="54"/>
      <c r="K34" s="92">
        <v>18839.64</v>
      </c>
      <c r="L34" s="70">
        <v>10498.39</v>
      </c>
      <c r="M34" s="71"/>
      <c r="N34" s="70">
        <v>1737.61</v>
      </c>
      <c r="O34" s="71"/>
      <c r="P34" s="52">
        <v>17.309999999999999</v>
      </c>
      <c r="Q34" s="53"/>
      <c r="R34" s="54"/>
      <c r="S34" s="92">
        <v>8743.48</v>
      </c>
      <c r="T34" s="77">
        <v>428.37959999999998</v>
      </c>
      <c r="U34" s="79"/>
      <c r="V34" s="9">
        <v>198.81097</v>
      </c>
    </row>
    <row r="35" spans="1:22" ht="64.150000000000006" customHeight="1" x14ac:dyDescent="0.25">
      <c r="A35" s="61"/>
      <c r="B35" s="55" t="s">
        <v>51</v>
      </c>
      <c r="C35" s="56"/>
      <c r="D35" s="65" t="s">
        <v>58</v>
      </c>
      <c r="E35" s="66"/>
      <c r="F35" s="4" t="s">
        <v>34</v>
      </c>
      <c r="G35" s="7">
        <v>3744.0365999999999</v>
      </c>
      <c r="H35" s="94">
        <v>26.085000000000001</v>
      </c>
      <c r="I35" s="95"/>
      <c r="J35" s="96"/>
      <c r="K35" s="93"/>
      <c r="L35" s="72"/>
      <c r="M35" s="73"/>
      <c r="N35" s="72"/>
      <c r="O35" s="73"/>
      <c r="P35" s="52">
        <v>12.11</v>
      </c>
      <c r="Q35" s="53"/>
      <c r="R35" s="54"/>
      <c r="S35" s="93"/>
      <c r="T35" s="52">
        <v>2.58</v>
      </c>
      <c r="U35" s="54"/>
      <c r="V35" s="15">
        <v>1.1973800000000001</v>
      </c>
    </row>
    <row r="36" spans="1:22" ht="13.5" customHeight="1" x14ac:dyDescent="0.25">
      <c r="A36" s="60">
        <v>7.1</v>
      </c>
      <c r="B36" s="60" t="s">
        <v>59</v>
      </c>
      <c r="C36" s="84"/>
      <c r="D36" s="63" t="s">
        <v>60</v>
      </c>
      <c r="E36" s="80"/>
      <c r="F36" s="17">
        <v>4.6410000000000002E-3</v>
      </c>
      <c r="G36" s="63"/>
      <c r="H36" s="98">
        <v>0.01</v>
      </c>
      <c r="I36" s="99"/>
      <c r="J36" s="99"/>
      <c r="K36" s="82">
        <v>0</v>
      </c>
      <c r="L36" s="60"/>
      <c r="M36" s="84"/>
      <c r="N36" s="63"/>
      <c r="O36" s="80"/>
      <c r="P36" s="80"/>
      <c r="Q36" s="80"/>
      <c r="R36" s="80"/>
      <c r="S36" s="82">
        <v>0</v>
      </c>
      <c r="T36" s="63"/>
      <c r="U36" s="80"/>
      <c r="V36" s="64"/>
    </row>
    <row r="37" spans="1:22" ht="15.2" customHeight="1" x14ac:dyDescent="0.25">
      <c r="A37" s="61"/>
      <c r="B37" s="61"/>
      <c r="C37" s="85"/>
      <c r="D37" s="65"/>
      <c r="E37" s="81"/>
      <c r="F37" s="12" t="s">
        <v>61</v>
      </c>
      <c r="G37" s="65"/>
      <c r="H37" s="100"/>
      <c r="I37" s="101"/>
      <c r="J37" s="101"/>
      <c r="K37" s="83"/>
      <c r="L37" s="61"/>
      <c r="M37" s="85"/>
      <c r="N37" s="65"/>
      <c r="O37" s="81"/>
      <c r="P37" s="81"/>
      <c r="Q37" s="81"/>
      <c r="R37" s="81"/>
      <c r="S37" s="83"/>
      <c r="T37" s="65"/>
      <c r="U37" s="81"/>
      <c r="V37" s="66"/>
    </row>
    <row r="38" spans="1:22" ht="38.450000000000003" customHeight="1" x14ac:dyDescent="0.25">
      <c r="A38" s="60">
        <v>8</v>
      </c>
      <c r="B38" s="60" t="s">
        <v>62</v>
      </c>
      <c r="C38" s="62"/>
      <c r="D38" s="63" t="s">
        <v>63</v>
      </c>
      <c r="E38" s="64"/>
      <c r="F38" s="5">
        <v>0.46410000000000001</v>
      </c>
      <c r="G38" s="7">
        <v>68.209999999999994</v>
      </c>
      <c r="H38" s="90">
        <v>0</v>
      </c>
      <c r="I38" s="97"/>
      <c r="J38" s="91"/>
      <c r="K38" s="92">
        <v>7.55</v>
      </c>
      <c r="L38" s="70">
        <v>31.66</v>
      </c>
      <c r="M38" s="71"/>
      <c r="N38" s="70">
        <v>28.15</v>
      </c>
      <c r="O38" s="71"/>
      <c r="P38" s="90">
        <v>0</v>
      </c>
      <c r="Q38" s="97"/>
      <c r="R38" s="91"/>
      <c r="S38" s="106">
        <v>3.5</v>
      </c>
      <c r="T38" s="52">
        <v>7.64</v>
      </c>
      <c r="U38" s="54"/>
      <c r="V38" s="9">
        <v>3.5457200000000002</v>
      </c>
    </row>
    <row r="39" spans="1:22" ht="62.25" customHeight="1" x14ac:dyDescent="0.25">
      <c r="A39" s="61"/>
      <c r="B39" s="55" t="s">
        <v>35</v>
      </c>
      <c r="C39" s="56"/>
      <c r="D39" s="65" t="s">
        <v>33</v>
      </c>
      <c r="E39" s="66"/>
      <c r="F39" s="4" t="s">
        <v>64</v>
      </c>
      <c r="G39" s="7">
        <v>60.66</v>
      </c>
      <c r="H39" s="90">
        <v>0</v>
      </c>
      <c r="I39" s="97"/>
      <c r="J39" s="91"/>
      <c r="K39" s="93"/>
      <c r="L39" s="72"/>
      <c r="M39" s="73"/>
      <c r="N39" s="72"/>
      <c r="O39" s="73"/>
      <c r="P39" s="90">
        <v>0</v>
      </c>
      <c r="Q39" s="97"/>
      <c r="R39" s="91"/>
      <c r="S39" s="107"/>
      <c r="T39" s="90">
        <v>0</v>
      </c>
      <c r="U39" s="91"/>
      <c r="V39" s="18">
        <v>0</v>
      </c>
    </row>
    <row r="40" spans="1:22" ht="38.450000000000003" customHeight="1" x14ac:dyDescent="0.25">
      <c r="A40" s="60">
        <v>9</v>
      </c>
      <c r="B40" s="60" t="s">
        <v>65</v>
      </c>
      <c r="C40" s="62"/>
      <c r="D40" s="63" t="s">
        <v>66</v>
      </c>
      <c r="E40" s="64"/>
      <c r="F40" s="5">
        <v>8.8200000000000001E-2</v>
      </c>
      <c r="G40" s="5">
        <v>445.56119999999987</v>
      </c>
      <c r="H40" s="94">
        <v>43.805999999999997</v>
      </c>
      <c r="I40" s="95"/>
      <c r="J40" s="96"/>
      <c r="K40" s="57">
        <v>0</v>
      </c>
      <c r="L40" s="48">
        <v>39.299999999999997</v>
      </c>
      <c r="M40" s="49"/>
      <c r="N40" s="70">
        <v>35.43</v>
      </c>
      <c r="O40" s="71"/>
      <c r="P40" s="52">
        <v>3.86</v>
      </c>
      <c r="Q40" s="53"/>
      <c r="R40" s="54"/>
      <c r="S40" s="57">
        <v>0</v>
      </c>
      <c r="T40" s="94">
        <v>43.764000000000003</v>
      </c>
      <c r="U40" s="96"/>
      <c r="V40" s="9">
        <v>3.8599800000000002</v>
      </c>
    </row>
    <row r="41" spans="1:22" ht="77.25" customHeight="1" x14ac:dyDescent="0.25">
      <c r="A41" s="61"/>
      <c r="B41" s="55" t="s">
        <v>46</v>
      </c>
      <c r="C41" s="56"/>
      <c r="D41" s="65" t="s">
        <v>67</v>
      </c>
      <c r="E41" s="66"/>
      <c r="F41" s="4" t="s">
        <v>68</v>
      </c>
      <c r="G41" s="5">
        <v>401.7552</v>
      </c>
      <c r="H41" s="77">
        <v>3.5196000000000001</v>
      </c>
      <c r="I41" s="78"/>
      <c r="J41" s="79"/>
      <c r="K41" s="58"/>
      <c r="L41" s="50"/>
      <c r="M41" s="51"/>
      <c r="N41" s="72"/>
      <c r="O41" s="73"/>
      <c r="P41" s="52">
        <v>0.31</v>
      </c>
      <c r="Q41" s="53"/>
      <c r="R41" s="54"/>
      <c r="S41" s="58"/>
      <c r="T41" s="77">
        <v>0.26040000000000002</v>
      </c>
      <c r="U41" s="79"/>
      <c r="V41" s="15">
        <v>2.2970000000000001E-2</v>
      </c>
    </row>
    <row r="42" spans="1:22" ht="13.5" customHeight="1" x14ac:dyDescent="0.25">
      <c r="A42" s="60">
        <v>9.1</v>
      </c>
      <c r="B42" s="60" t="s">
        <v>69</v>
      </c>
      <c r="C42" s="84"/>
      <c r="D42" s="63" t="s">
        <v>70</v>
      </c>
      <c r="E42" s="80"/>
      <c r="F42" s="19">
        <v>-8.8200000000000001E-2</v>
      </c>
      <c r="G42" s="63"/>
      <c r="H42" s="102">
        <v>-1</v>
      </c>
      <c r="I42" s="103"/>
      <c r="J42" s="103"/>
      <c r="K42" s="82">
        <v>0</v>
      </c>
      <c r="L42" s="60"/>
      <c r="M42" s="84"/>
      <c r="N42" s="63"/>
      <c r="O42" s="80"/>
      <c r="P42" s="80"/>
      <c r="Q42" s="80"/>
      <c r="R42" s="80"/>
      <c r="S42" s="82">
        <v>0</v>
      </c>
      <c r="T42" s="63"/>
      <c r="U42" s="80"/>
      <c r="V42" s="64"/>
    </row>
    <row r="43" spans="1:22" ht="15.2" customHeight="1" x14ac:dyDescent="0.25">
      <c r="A43" s="61"/>
      <c r="B43" s="61"/>
      <c r="C43" s="85"/>
      <c r="D43" s="65"/>
      <c r="E43" s="81"/>
      <c r="F43" s="12" t="s">
        <v>38</v>
      </c>
      <c r="G43" s="65"/>
      <c r="H43" s="104"/>
      <c r="I43" s="105"/>
      <c r="J43" s="105"/>
      <c r="K43" s="83"/>
      <c r="L43" s="61"/>
      <c r="M43" s="85"/>
      <c r="N43" s="65"/>
      <c r="O43" s="81"/>
      <c r="P43" s="81"/>
      <c r="Q43" s="81"/>
      <c r="R43" s="81"/>
      <c r="S43" s="83"/>
      <c r="T43" s="65"/>
      <c r="U43" s="81"/>
      <c r="V43" s="66"/>
    </row>
    <row r="44" spans="1:22" ht="51.6" customHeight="1" x14ac:dyDescent="0.25">
      <c r="A44" s="60">
        <v>10</v>
      </c>
      <c r="B44" s="60" t="s">
        <v>71</v>
      </c>
      <c r="C44" s="62"/>
      <c r="D44" s="63" t="s">
        <v>72</v>
      </c>
      <c r="E44" s="64"/>
      <c r="F44" s="5">
        <v>8.8200000000000001E-2</v>
      </c>
      <c r="G44" s="5">
        <v>12287.657399999998</v>
      </c>
      <c r="H44" s="52">
        <v>532.65</v>
      </c>
      <c r="I44" s="53"/>
      <c r="J44" s="54"/>
      <c r="K44" s="92">
        <v>10060.049999999999</v>
      </c>
      <c r="L44" s="70">
        <v>1083.77</v>
      </c>
      <c r="M44" s="71"/>
      <c r="N44" s="48">
        <v>149.5</v>
      </c>
      <c r="O44" s="49"/>
      <c r="P44" s="52">
        <v>46.98</v>
      </c>
      <c r="Q44" s="53"/>
      <c r="R44" s="54"/>
      <c r="S44" s="106">
        <v>887.3</v>
      </c>
      <c r="T44" s="77">
        <v>198.7062</v>
      </c>
      <c r="U44" s="79"/>
      <c r="V44" s="9">
        <v>17.52589</v>
      </c>
    </row>
    <row r="45" spans="1:22" ht="63.6" customHeight="1" x14ac:dyDescent="0.25">
      <c r="A45" s="61"/>
      <c r="B45" s="55" t="s">
        <v>51</v>
      </c>
      <c r="C45" s="56"/>
      <c r="D45" s="65" t="s">
        <v>73</v>
      </c>
      <c r="E45" s="66"/>
      <c r="F45" s="4" t="s">
        <v>74</v>
      </c>
      <c r="G45" s="5">
        <v>1694.9574</v>
      </c>
      <c r="H45" s="94">
        <v>83.234999999999999</v>
      </c>
      <c r="I45" s="95"/>
      <c r="J45" s="96"/>
      <c r="K45" s="93"/>
      <c r="L45" s="72"/>
      <c r="M45" s="73"/>
      <c r="N45" s="50"/>
      <c r="O45" s="51"/>
      <c r="P45" s="52">
        <v>7.34</v>
      </c>
      <c r="Q45" s="53"/>
      <c r="R45" s="54"/>
      <c r="S45" s="107"/>
      <c r="T45" s="94">
        <v>6.165</v>
      </c>
      <c r="U45" s="96"/>
      <c r="V45" s="15">
        <v>0.54374999999999996</v>
      </c>
    </row>
    <row r="46" spans="1:22" ht="85.15" customHeight="1" x14ac:dyDescent="0.25">
      <c r="A46" s="60">
        <v>11</v>
      </c>
      <c r="B46" s="60" t="s">
        <v>75</v>
      </c>
      <c r="C46" s="62"/>
      <c r="D46" s="63" t="s">
        <v>76</v>
      </c>
      <c r="E46" s="64"/>
      <c r="F46" s="7">
        <v>0.19</v>
      </c>
      <c r="G46" s="14">
        <v>2408.3519999999999</v>
      </c>
      <c r="H46" s="52">
        <v>164.46</v>
      </c>
      <c r="I46" s="53"/>
      <c r="J46" s="54"/>
      <c r="K46" s="92">
        <v>1130.3699999999999</v>
      </c>
      <c r="L46" s="70">
        <v>457.59</v>
      </c>
      <c r="M46" s="71"/>
      <c r="N46" s="70">
        <v>211.57</v>
      </c>
      <c r="O46" s="71"/>
      <c r="P46" s="52">
        <v>31.25</v>
      </c>
      <c r="Q46" s="53"/>
      <c r="R46" s="54"/>
      <c r="S46" s="92">
        <v>214.77</v>
      </c>
      <c r="T46" s="77">
        <v>118.4592</v>
      </c>
      <c r="U46" s="79"/>
      <c r="V46" s="9">
        <v>22.507249999999999</v>
      </c>
    </row>
    <row r="47" spans="1:22" ht="74.099999999999994" customHeight="1" x14ac:dyDescent="0.25">
      <c r="A47" s="61"/>
      <c r="B47" s="55" t="s">
        <v>51</v>
      </c>
      <c r="C47" s="56"/>
      <c r="D47" s="65" t="s">
        <v>77</v>
      </c>
      <c r="E47" s="66"/>
      <c r="F47" s="4" t="s">
        <v>78</v>
      </c>
      <c r="G47" s="14">
        <v>1113.5219999999999</v>
      </c>
      <c r="H47" s="67">
        <v>96.9</v>
      </c>
      <c r="I47" s="68"/>
      <c r="J47" s="69"/>
      <c r="K47" s="93"/>
      <c r="L47" s="72"/>
      <c r="M47" s="73"/>
      <c r="N47" s="72"/>
      <c r="O47" s="73"/>
      <c r="P47" s="52">
        <v>18.41</v>
      </c>
      <c r="Q47" s="53"/>
      <c r="R47" s="54"/>
      <c r="S47" s="93"/>
      <c r="T47" s="94">
        <v>9.4350000000000005</v>
      </c>
      <c r="U47" s="96"/>
      <c r="V47" s="15">
        <v>1.7926500000000001</v>
      </c>
    </row>
    <row r="48" spans="1:22" ht="73.349999999999994" customHeight="1" x14ac:dyDescent="0.25">
      <c r="A48" s="60">
        <v>12</v>
      </c>
      <c r="B48" s="60" t="s">
        <v>79</v>
      </c>
      <c r="C48" s="62"/>
      <c r="D48" s="63" t="s">
        <v>80</v>
      </c>
      <c r="E48" s="64"/>
      <c r="F48" s="5">
        <v>2.23E-2</v>
      </c>
      <c r="G48" s="7">
        <v>5751.92</v>
      </c>
      <c r="H48" s="52">
        <v>36.26</v>
      </c>
      <c r="I48" s="53"/>
      <c r="J48" s="54"/>
      <c r="K48" s="92">
        <v>2279.61</v>
      </c>
      <c r="L48" s="70">
        <v>128.27000000000001</v>
      </c>
      <c r="M48" s="71"/>
      <c r="N48" s="70">
        <v>76.62</v>
      </c>
      <c r="O48" s="71"/>
      <c r="P48" s="52">
        <v>0.81</v>
      </c>
      <c r="Q48" s="53"/>
      <c r="R48" s="54"/>
      <c r="S48" s="92">
        <v>50.84</v>
      </c>
      <c r="T48" s="52">
        <v>383.06</v>
      </c>
      <c r="U48" s="54"/>
      <c r="V48" s="9">
        <v>8.5422399999999996</v>
      </c>
    </row>
    <row r="49" spans="1:22" ht="74.099999999999994" customHeight="1" x14ac:dyDescent="0.25">
      <c r="A49" s="61"/>
      <c r="B49" s="55" t="s">
        <v>35</v>
      </c>
      <c r="C49" s="56"/>
      <c r="D49" s="65" t="s">
        <v>33</v>
      </c>
      <c r="E49" s="66"/>
      <c r="F49" s="4" t="s">
        <v>81</v>
      </c>
      <c r="G49" s="7">
        <v>3436.05</v>
      </c>
      <c r="H49" s="52">
        <v>13.46</v>
      </c>
      <c r="I49" s="53"/>
      <c r="J49" s="54"/>
      <c r="K49" s="93"/>
      <c r="L49" s="72"/>
      <c r="M49" s="73"/>
      <c r="N49" s="72"/>
      <c r="O49" s="73"/>
      <c r="P49" s="67">
        <v>0.3</v>
      </c>
      <c r="Q49" s="68"/>
      <c r="R49" s="69"/>
      <c r="S49" s="93"/>
      <c r="T49" s="52">
        <v>1.1599999999999999</v>
      </c>
      <c r="U49" s="54"/>
      <c r="V49" s="15">
        <v>2.5870000000000001E-2</v>
      </c>
    </row>
    <row r="50" spans="1:22" ht="13.5" customHeight="1" x14ac:dyDescent="0.25">
      <c r="A50" s="60">
        <v>12.1</v>
      </c>
      <c r="B50" s="60" t="s">
        <v>36</v>
      </c>
      <c r="C50" s="84"/>
      <c r="D50" s="63" t="s">
        <v>37</v>
      </c>
      <c r="E50" s="80"/>
      <c r="F50" s="13">
        <v>0.18062999999999999</v>
      </c>
      <c r="G50" s="63"/>
      <c r="H50" s="86">
        <v>8.1</v>
      </c>
      <c r="I50" s="87"/>
      <c r="J50" s="87"/>
      <c r="K50" s="82">
        <v>0</v>
      </c>
      <c r="L50" s="60"/>
      <c r="M50" s="84"/>
      <c r="N50" s="63"/>
      <c r="O50" s="80"/>
      <c r="P50" s="80"/>
      <c r="Q50" s="80"/>
      <c r="R50" s="80"/>
      <c r="S50" s="82">
        <v>0</v>
      </c>
      <c r="T50" s="63"/>
      <c r="U50" s="80"/>
      <c r="V50" s="64"/>
    </row>
    <row r="51" spans="1:22" ht="15.2" customHeight="1" x14ac:dyDescent="0.25">
      <c r="A51" s="61"/>
      <c r="B51" s="61"/>
      <c r="C51" s="85"/>
      <c r="D51" s="65"/>
      <c r="E51" s="81"/>
      <c r="F51" s="12" t="s">
        <v>38</v>
      </c>
      <c r="G51" s="65"/>
      <c r="H51" s="88"/>
      <c r="I51" s="89"/>
      <c r="J51" s="89"/>
      <c r="K51" s="83"/>
      <c r="L51" s="61"/>
      <c r="M51" s="85"/>
      <c r="N51" s="65"/>
      <c r="O51" s="81"/>
      <c r="P51" s="81"/>
      <c r="Q51" s="81"/>
      <c r="R51" s="81"/>
      <c r="S51" s="83"/>
      <c r="T51" s="65"/>
      <c r="U51" s="81"/>
      <c r="V51" s="66"/>
    </row>
    <row r="52" spans="1:22" ht="51.6" customHeight="1" x14ac:dyDescent="0.25">
      <c r="A52" s="60">
        <v>13</v>
      </c>
      <c r="B52" s="60" t="s">
        <v>82</v>
      </c>
      <c r="C52" s="62"/>
      <c r="D52" s="63" t="s">
        <v>83</v>
      </c>
      <c r="E52" s="64"/>
      <c r="F52" s="5">
        <v>0.21229999999999999</v>
      </c>
      <c r="G52" s="7">
        <v>88.90379999999999</v>
      </c>
      <c r="H52" s="52">
        <v>1.77</v>
      </c>
      <c r="I52" s="53"/>
      <c r="J52" s="54"/>
      <c r="K52" s="92">
        <v>0.18</v>
      </c>
      <c r="L52" s="70">
        <v>18.87</v>
      </c>
      <c r="M52" s="71"/>
      <c r="N52" s="70">
        <v>18.46</v>
      </c>
      <c r="O52" s="71"/>
      <c r="P52" s="52">
        <v>0.38</v>
      </c>
      <c r="Q52" s="53"/>
      <c r="R52" s="54"/>
      <c r="S52" s="92">
        <v>0.04</v>
      </c>
      <c r="T52" s="94">
        <v>9.0389999999999997</v>
      </c>
      <c r="U52" s="96"/>
      <c r="V52" s="9">
        <v>1.9189799999999999</v>
      </c>
    </row>
    <row r="53" spans="1:22" ht="64.150000000000006" customHeight="1" x14ac:dyDescent="0.25">
      <c r="A53" s="61"/>
      <c r="B53" s="55" t="s">
        <v>51</v>
      </c>
      <c r="C53" s="56"/>
      <c r="D53" s="65" t="s">
        <v>84</v>
      </c>
      <c r="E53" s="66"/>
      <c r="F53" s="4" t="s">
        <v>34</v>
      </c>
      <c r="G53" s="7">
        <v>86.953800000000001</v>
      </c>
      <c r="H53" s="52">
        <v>0.18</v>
      </c>
      <c r="I53" s="53"/>
      <c r="J53" s="54"/>
      <c r="K53" s="93"/>
      <c r="L53" s="72"/>
      <c r="M53" s="73"/>
      <c r="N53" s="72"/>
      <c r="O53" s="73"/>
      <c r="P53" s="52">
        <v>0.04</v>
      </c>
      <c r="Q53" s="53"/>
      <c r="R53" s="54"/>
      <c r="S53" s="93"/>
      <c r="T53" s="94">
        <v>1.4999999999999999E-2</v>
      </c>
      <c r="U53" s="96"/>
      <c r="V53" s="15">
        <v>3.1800000000000001E-3</v>
      </c>
    </row>
    <row r="54" spans="1:22" ht="13.5" customHeight="1" x14ac:dyDescent="0.25">
      <c r="A54" s="60">
        <v>13.1</v>
      </c>
      <c r="B54" s="60" t="s">
        <v>85</v>
      </c>
      <c r="C54" s="84"/>
      <c r="D54" s="63" t="s">
        <v>86</v>
      </c>
      <c r="E54" s="80"/>
      <c r="F54" s="20">
        <v>2.7598999999999996E-3</v>
      </c>
      <c r="G54" s="63"/>
      <c r="H54" s="108">
        <v>1.2999999999999999E-2</v>
      </c>
      <c r="I54" s="109"/>
      <c r="J54" s="109"/>
      <c r="K54" s="82">
        <v>11300</v>
      </c>
      <c r="L54" s="60"/>
      <c r="M54" s="84"/>
      <c r="N54" s="63"/>
      <c r="O54" s="80"/>
      <c r="P54" s="80"/>
      <c r="Q54" s="80"/>
      <c r="R54" s="80"/>
      <c r="S54" s="112">
        <v>31.19</v>
      </c>
      <c r="T54" s="63"/>
      <c r="U54" s="80"/>
      <c r="V54" s="64"/>
    </row>
    <row r="55" spans="1:22" ht="15.2" customHeight="1" x14ac:dyDescent="0.25">
      <c r="A55" s="61"/>
      <c r="B55" s="61"/>
      <c r="C55" s="85"/>
      <c r="D55" s="65"/>
      <c r="E55" s="81"/>
      <c r="F55" s="12" t="s">
        <v>38</v>
      </c>
      <c r="G55" s="65"/>
      <c r="H55" s="110"/>
      <c r="I55" s="111"/>
      <c r="J55" s="111"/>
      <c r="K55" s="83"/>
      <c r="L55" s="61"/>
      <c r="M55" s="85"/>
      <c r="N55" s="65"/>
      <c r="O55" s="81"/>
      <c r="P55" s="81"/>
      <c r="Q55" s="81"/>
      <c r="R55" s="81"/>
      <c r="S55" s="113"/>
      <c r="T55" s="65"/>
      <c r="U55" s="81"/>
      <c r="V55" s="66"/>
    </row>
    <row r="56" spans="1:22" ht="108.95" customHeight="1" x14ac:dyDescent="0.25">
      <c r="A56" s="60">
        <v>14</v>
      </c>
      <c r="B56" s="60" t="s">
        <v>87</v>
      </c>
      <c r="C56" s="62"/>
      <c r="D56" s="63" t="s">
        <v>88</v>
      </c>
      <c r="E56" s="64"/>
      <c r="F56" s="5">
        <v>0.21229999999999999</v>
      </c>
      <c r="G56" s="7">
        <v>11261.0676</v>
      </c>
      <c r="H56" s="94">
        <v>47.625</v>
      </c>
      <c r="I56" s="95"/>
      <c r="J56" s="96"/>
      <c r="K56" s="92">
        <v>9190.68</v>
      </c>
      <c r="L56" s="70">
        <v>2390.7199999999998</v>
      </c>
      <c r="M56" s="71"/>
      <c r="N56" s="70">
        <v>429.43</v>
      </c>
      <c r="O56" s="71"/>
      <c r="P56" s="52">
        <v>10.11</v>
      </c>
      <c r="Q56" s="53"/>
      <c r="R56" s="54"/>
      <c r="S56" s="92">
        <v>1951.18</v>
      </c>
      <c r="T56" s="77">
        <v>220.34460000000001</v>
      </c>
      <c r="U56" s="79"/>
      <c r="V56" s="9">
        <v>46.779159999999997</v>
      </c>
    </row>
    <row r="57" spans="1:22" ht="63.6" customHeight="1" x14ac:dyDescent="0.25">
      <c r="A57" s="61"/>
      <c r="B57" s="55" t="s">
        <v>51</v>
      </c>
      <c r="C57" s="56"/>
      <c r="D57" s="65" t="s">
        <v>89</v>
      </c>
      <c r="E57" s="66"/>
      <c r="F57" s="4" t="s">
        <v>90</v>
      </c>
      <c r="G57" s="7">
        <v>2022.7626</v>
      </c>
      <c r="H57" s="94">
        <v>25.515000000000001</v>
      </c>
      <c r="I57" s="95"/>
      <c r="J57" s="96"/>
      <c r="K57" s="93"/>
      <c r="L57" s="72"/>
      <c r="M57" s="73"/>
      <c r="N57" s="72"/>
      <c r="O57" s="73"/>
      <c r="P57" s="52">
        <v>5.42</v>
      </c>
      <c r="Q57" s="53"/>
      <c r="R57" s="54"/>
      <c r="S57" s="93"/>
      <c r="T57" s="94">
        <v>2.4750000000000001</v>
      </c>
      <c r="U57" s="96"/>
      <c r="V57" s="15">
        <v>0.52544000000000002</v>
      </c>
    </row>
    <row r="58" spans="1:22" ht="13.5" customHeight="1" x14ac:dyDescent="0.25">
      <c r="A58" s="60">
        <v>14.1</v>
      </c>
      <c r="B58" s="60" t="s">
        <v>91</v>
      </c>
      <c r="C58" s="84"/>
      <c r="D58" s="63" t="s">
        <v>92</v>
      </c>
      <c r="E58" s="80"/>
      <c r="F58" s="21">
        <v>21.23</v>
      </c>
      <c r="G58" s="63"/>
      <c r="H58" s="102">
        <v>100</v>
      </c>
      <c r="I58" s="103"/>
      <c r="J58" s="103"/>
      <c r="K58" s="112">
        <v>140.44999999999999</v>
      </c>
      <c r="L58" s="60"/>
      <c r="M58" s="84"/>
      <c r="N58" s="63"/>
      <c r="O58" s="80"/>
      <c r="P58" s="80"/>
      <c r="Q58" s="80"/>
      <c r="R58" s="80"/>
      <c r="S58" s="112">
        <v>2981.75</v>
      </c>
      <c r="T58" s="63"/>
      <c r="U58" s="80"/>
      <c r="V58" s="64"/>
    </row>
    <row r="59" spans="1:22" ht="38.450000000000003" customHeight="1" x14ac:dyDescent="0.25">
      <c r="A59" s="61"/>
      <c r="B59" s="61"/>
      <c r="C59" s="85"/>
      <c r="D59" s="65"/>
      <c r="E59" s="81"/>
      <c r="F59" s="12" t="s">
        <v>93</v>
      </c>
      <c r="G59" s="65"/>
      <c r="H59" s="104"/>
      <c r="I59" s="105"/>
      <c r="J59" s="105"/>
      <c r="K59" s="113"/>
      <c r="L59" s="61"/>
      <c r="M59" s="85"/>
      <c r="N59" s="65"/>
      <c r="O59" s="81"/>
      <c r="P59" s="81"/>
      <c r="Q59" s="81"/>
      <c r="R59" s="81"/>
      <c r="S59" s="113"/>
      <c r="T59" s="65"/>
      <c r="U59" s="81"/>
      <c r="V59" s="66"/>
    </row>
    <row r="60" spans="1:22" ht="13.5" customHeight="1" x14ac:dyDescent="0.25">
      <c r="A60" s="60">
        <v>14.2</v>
      </c>
      <c r="B60" s="60" t="s">
        <v>94</v>
      </c>
      <c r="C60" s="84"/>
      <c r="D60" s="63" t="s">
        <v>95</v>
      </c>
      <c r="E60" s="80"/>
      <c r="F60" s="21">
        <v>21.23</v>
      </c>
      <c r="G60" s="63"/>
      <c r="H60" s="102">
        <v>100</v>
      </c>
      <c r="I60" s="103"/>
      <c r="J60" s="103"/>
      <c r="K60" s="112">
        <v>-71.19</v>
      </c>
      <c r="L60" s="60"/>
      <c r="M60" s="84"/>
      <c r="N60" s="63"/>
      <c r="O60" s="80"/>
      <c r="P60" s="80"/>
      <c r="Q60" s="80"/>
      <c r="R60" s="80"/>
      <c r="S60" s="112">
        <v>-1511.36</v>
      </c>
      <c r="T60" s="63"/>
      <c r="U60" s="80"/>
      <c r="V60" s="64"/>
    </row>
    <row r="61" spans="1:22" ht="47.65" customHeight="1" x14ac:dyDescent="0.25">
      <c r="A61" s="61"/>
      <c r="B61" s="61"/>
      <c r="C61" s="85"/>
      <c r="D61" s="65"/>
      <c r="E61" s="81"/>
      <c r="F61" s="12" t="s">
        <v>93</v>
      </c>
      <c r="G61" s="65"/>
      <c r="H61" s="104"/>
      <c r="I61" s="105"/>
      <c r="J61" s="105"/>
      <c r="K61" s="113"/>
      <c r="L61" s="61"/>
      <c r="M61" s="85"/>
      <c r="N61" s="65"/>
      <c r="O61" s="81"/>
      <c r="P61" s="81"/>
      <c r="Q61" s="81"/>
      <c r="R61" s="81"/>
      <c r="S61" s="113"/>
      <c r="T61" s="65"/>
      <c r="U61" s="81"/>
      <c r="V61" s="66"/>
    </row>
    <row r="62" spans="1:22" ht="64.150000000000006" customHeight="1" x14ac:dyDescent="0.25">
      <c r="A62" s="60">
        <v>15</v>
      </c>
      <c r="B62" s="60" t="s">
        <v>96</v>
      </c>
      <c r="C62" s="62"/>
      <c r="D62" s="63" t="s">
        <v>97</v>
      </c>
      <c r="E62" s="64"/>
      <c r="F62" s="5">
        <v>8.1600000000000006E-2</v>
      </c>
      <c r="G62" s="7">
        <v>1401.77</v>
      </c>
      <c r="H62" s="52">
        <v>8.36</v>
      </c>
      <c r="I62" s="53"/>
      <c r="J62" s="54"/>
      <c r="K62" s="92">
        <v>820.15</v>
      </c>
      <c r="L62" s="70">
        <v>114.38</v>
      </c>
      <c r="M62" s="71"/>
      <c r="N62" s="70">
        <v>46.78</v>
      </c>
      <c r="O62" s="71"/>
      <c r="P62" s="52">
        <v>0.68</v>
      </c>
      <c r="Q62" s="53"/>
      <c r="R62" s="54"/>
      <c r="S62" s="92">
        <v>66.92</v>
      </c>
      <c r="T62" s="52">
        <v>66.349999999999994</v>
      </c>
      <c r="U62" s="54"/>
      <c r="V62" s="9">
        <v>5.4141599999999999</v>
      </c>
    </row>
    <row r="63" spans="1:22" ht="63.6" customHeight="1" x14ac:dyDescent="0.25">
      <c r="A63" s="61"/>
      <c r="B63" s="55" t="s">
        <v>35</v>
      </c>
      <c r="C63" s="56"/>
      <c r="D63" s="65" t="s">
        <v>33</v>
      </c>
      <c r="E63" s="66"/>
      <c r="F63" s="4" t="s">
        <v>98</v>
      </c>
      <c r="G63" s="7">
        <v>573.26</v>
      </c>
      <c r="H63" s="52">
        <v>1.1599999999999999</v>
      </c>
      <c r="I63" s="53"/>
      <c r="J63" s="54"/>
      <c r="K63" s="93"/>
      <c r="L63" s="72"/>
      <c r="M63" s="73"/>
      <c r="N63" s="72"/>
      <c r="O63" s="73"/>
      <c r="P63" s="52">
        <v>0.09</v>
      </c>
      <c r="Q63" s="53"/>
      <c r="R63" s="54"/>
      <c r="S63" s="93"/>
      <c r="T63" s="67">
        <v>0.1</v>
      </c>
      <c r="U63" s="69"/>
      <c r="V63" s="15">
        <v>8.1600000000000006E-3</v>
      </c>
    </row>
    <row r="64" spans="1:22" ht="38.450000000000003" customHeight="1" x14ac:dyDescent="0.25">
      <c r="A64" s="60">
        <v>16</v>
      </c>
      <c r="B64" s="60" t="s">
        <v>99</v>
      </c>
      <c r="C64" s="62"/>
      <c r="D64" s="63" t="s">
        <v>100</v>
      </c>
      <c r="E64" s="64"/>
      <c r="F64" s="14">
        <v>1.7999999999999999E-2</v>
      </c>
      <c r="G64" s="7">
        <v>1082.58</v>
      </c>
      <c r="H64" s="52">
        <v>241.95</v>
      </c>
      <c r="I64" s="53"/>
      <c r="J64" s="54"/>
      <c r="K64" s="57">
        <v>0</v>
      </c>
      <c r="L64" s="70">
        <v>19.489999999999998</v>
      </c>
      <c r="M64" s="71"/>
      <c r="N64" s="70">
        <v>15.13</v>
      </c>
      <c r="O64" s="71"/>
      <c r="P64" s="52">
        <v>4.3600000000000003</v>
      </c>
      <c r="Q64" s="53"/>
      <c r="R64" s="54"/>
      <c r="S64" s="57">
        <v>0</v>
      </c>
      <c r="T64" s="52">
        <v>103.91</v>
      </c>
      <c r="U64" s="54"/>
      <c r="V64" s="9">
        <v>1.8703799999999999</v>
      </c>
    </row>
    <row r="65" spans="1:22" ht="15.6" customHeight="1" x14ac:dyDescent="0.25">
      <c r="A65" s="61"/>
      <c r="B65" s="55" t="s">
        <v>35</v>
      </c>
      <c r="C65" s="56"/>
      <c r="D65" s="65" t="s">
        <v>33</v>
      </c>
      <c r="E65" s="66"/>
      <c r="F65" s="4" t="s">
        <v>68</v>
      </c>
      <c r="G65" s="7">
        <v>840.63</v>
      </c>
      <c r="H65" s="52">
        <v>89.78</v>
      </c>
      <c r="I65" s="53"/>
      <c r="J65" s="54"/>
      <c r="K65" s="58"/>
      <c r="L65" s="72"/>
      <c r="M65" s="73"/>
      <c r="N65" s="72"/>
      <c r="O65" s="73"/>
      <c r="P65" s="52">
        <v>1.62</v>
      </c>
      <c r="Q65" s="53"/>
      <c r="R65" s="54"/>
      <c r="S65" s="58"/>
      <c r="T65" s="52">
        <v>7.74</v>
      </c>
      <c r="U65" s="54"/>
      <c r="V65" s="15">
        <v>0.13932</v>
      </c>
    </row>
    <row r="66" spans="1:22" ht="90.4" customHeight="1" x14ac:dyDescent="0.25">
      <c r="A66" s="60">
        <v>17</v>
      </c>
      <c r="B66" s="60" t="s">
        <v>101</v>
      </c>
      <c r="C66" s="62"/>
      <c r="D66" s="63" t="s">
        <v>102</v>
      </c>
      <c r="E66" s="64"/>
      <c r="F66" s="14">
        <v>1.7999999999999999E-2</v>
      </c>
      <c r="G66" s="7">
        <v>160607.34820000001</v>
      </c>
      <c r="H66" s="52">
        <v>789.84</v>
      </c>
      <c r="I66" s="53"/>
      <c r="J66" s="54"/>
      <c r="K66" s="106">
        <v>157903.6</v>
      </c>
      <c r="L66" s="70">
        <v>2890.93</v>
      </c>
      <c r="M66" s="71"/>
      <c r="N66" s="70">
        <v>34.450000000000003</v>
      </c>
      <c r="O66" s="71"/>
      <c r="P66" s="52">
        <v>14.22</v>
      </c>
      <c r="Q66" s="53"/>
      <c r="R66" s="54"/>
      <c r="S66" s="92">
        <v>2842.26</v>
      </c>
      <c r="T66" s="77">
        <v>221.51759999999999</v>
      </c>
      <c r="U66" s="79"/>
      <c r="V66" s="9">
        <v>3.98732</v>
      </c>
    </row>
    <row r="67" spans="1:22" ht="64.150000000000006" customHeight="1" x14ac:dyDescent="0.25">
      <c r="A67" s="61"/>
      <c r="B67" s="55" t="s">
        <v>51</v>
      </c>
      <c r="C67" s="56"/>
      <c r="D67" s="65" t="s">
        <v>103</v>
      </c>
      <c r="E67" s="66"/>
      <c r="F67" s="4" t="s">
        <v>104</v>
      </c>
      <c r="G67" s="5">
        <v>1913.9082000000001</v>
      </c>
      <c r="H67" s="52">
        <v>18.27</v>
      </c>
      <c r="I67" s="53"/>
      <c r="J67" s="54"/>
      <c r="K67" s="107"/>
      <c r="L67" s="72"/>
      <c r="M67" s="73"/>
      <c r="N67" s="72"/>
      <c r="O67" s="73"/>
      <c r="P67" s="52">
        <v>0.33</v>
      </c>
      <c r="Q67" s="53"/>
      <c r="R67" s="54"/>
      <c r="S67" s="93"/>
      <c r="T67" s="94">
        <v>1.575</v>
      </c>
      <c r="U67" s="96"/>
      <c r="V67" s="15">
        <v>2.835E-2</v>
      </c>
    </row>
    <row r="68" spans="1:22" ht="13.5" customHeight="1" x14ac:dyDescent="0.25">
      <c r="A68" s="60">
        <v>17.100000000000001</v>
      </c>
      <c r="B68" s="60" t="s">
        <v>105</v>
      </c>
      <c r="C68" s="84"/>
      <c r="D68" s="63" t="s">
        <v>106</v>
      </c>
      <c r="E68" s="80"/>
      <c r="F68" s="22">
        <v>1.7999999999999998</v>
      </c>
      <c r="G68" s="63"/>
      <c r="H68" s="102">
        <v>100</v>
      </c>
      <c r="I68" s="103"/>
      <c r="J68" s="103"/>
      <c r="K68" s="112">
        <v>-1529.15</v>
      </c>
      <c r="L68" s="60"/>
      <c r="M68" s="84"/>
      <c r="N68" s="63"/>
      <c r="O68" s="80"/>
      <c r="P68" s="80"/>
      <c r="Q68" s="80"/>
      <c r="R68" s="80"/>
      <c r="S68" s="112">
        <v>-2752.47</v>
      </c>
      <c r="T68" s="63"/>
      <c r="U68" s="80"/>
      <c r="V68" s="64"/>
    </row>
    <row r="69" spans="1:22" ht="50.45" customHeight="1" x14ac:dyDescent="0.25">
      <c r="A69" s="61"/>
      <c r="B69" s="61"/>
      <c r="C69" s="85"/>
      <c r="D69" s="65"/>
      <c r="E69" s="81"/>
      <c r="F69" s="12" t="s">
        <v>93</v>
      </c>
      <c r="G69" s="65"/>
      <c r="H69" s="104"/>
      <c r="I69" s="105"/>
      <c r="J69" s="105"/>
      <c r="K69" s="113"/>
      <c r="L69" s="61"/>
      <c r="M69" s="85"/>
      <c r="N69" s="65"/>
      <c r="O69" s="81"/>
      <c r="P69" s="81"/>
      <c r="Q69" s="81"/>
      <c r="R69" s="81"/>
      <c r="S69" s="113"/>
      <c r="T69" s="65"/>
      <c r="U69" s="81"/>
      <c r="V69" s="66"/>
    </row>
    <row r="70" spans="1:22" s="29" customFormat="1" ht="12.75" customHeight="1" x14ac:dyDescent="0.25">
      <c r="A70" s="60">
        <v>17.2</v>
      </c>
      <c r="B70" s="60" t="s">
        <v>107</v>
      </c>
      <c r="C70" s="84"/>
      <c r="D70" s="63" t="s">
        <v>108</v>
      </c>
      <c r="E70" s="80"/>
      <c r="F70" s="22">
        <v>1.7999999999999998</v>
      </c>
      <c r="G70" s="63"/>
      <c r="H70" s="102">
        <v>100</v>
      </c>
      <c r="I70" s="103"/>
      <c r="J70" s="103"/>
      <c r="K70" s="82">
        <v>870</v>
      </c>
      <c r="L70" s="60"/>
      <c r="M70" s="84"/>
      <c r="N70" s="63"/>
      <c r="O70" s="80"/>
      <c r="P70" s="80"/>
      <c r="Q70" s="80"/>
      <c r="R70" s="80"/>
      <c r="S70" s="82">
        <v>1566</v>
      </c>
      <c r="T70" s="63"/>
      <c r="U70" s="80"/>
      <c r="V70" s="64"/>
    </row>
    <row r="71" spans="1:22" s="29" customFormat="1" ht="15.2" customHeight="1" x14ac:dyDescent="0.25">
      <c r="A71" s="61"/>
      <c r="B71" s="61"/>
      <c r="C71" s="85"/>
      <c r="D71" s="65"/>
      <c r="E71" s="81"/>
      <c r="F71" s="28" t="s">
        <v>93</v>
      </c>
      <c r="G71" s="65"/>
      <c r="H71" s="104"/>
      <c r="I71" s="105"/>
      <c r="J71" s="105"/>
      <c r="K71" s="83"/>
      <c r="L71" s="61"/>
      <c r="M71" s="85"/>
      <c r="N71" s="65"/>
      <c r="O71" s="81"/>
      <c r="P71" s="81"/>
      <c r="Q71" s="81"/>
      <c r="R71" s="81"/>
      <c r="S71" s="83"/>
      <c r="T71" s="65"/>
      <c r="U71" s="81"/>
      <c r="V71" s="66"/>
    </row>
    <row r="72" spans="1:22" ht="38.450000000000003" customHeight="1" x14ac:dyDescent="0.25">
      <c r="A72" s="60">
        <v>18</v>
      </c>
      <c r="B72" s="60" t="s">
        <v>109</v>
      </c>
      <c r="C72" s="62"/>
      <c r="D72" s="63" t="s">
        <v>110</v>
      </c>
      <c r="E72" s="64"/>
      <c r="F72" s="14">
        <v>0.224</v>
      </c>
      <c r="G72" s="23">
        <v>748.3</v>
      </c>
      <c r="H72" s="52">
        <v>163.56</v>
      </c>
      <c r="I72" s="53"/>
      <c r="J72" s="54"/>
      <c r="K72" s="57">
        <v>0</v>
      </c>
      <c r="L72" s="70">
        <v>167.62</v>
      </c>
      <c r="M72" s="71"/>
      <c r="N72" s="70">
        <v>130.97999999999999</v>
      </c>
      <c r="O72" s="71"/>
      <c r="P72" s="52">
        <v>36.64</v>
      </c>
      <c r="Q72" s="53"/>
      <c r="R72" s="54"/>
      <c r="S72" s="57">
        <v>0</v>
      </c>
      <c r="T72" s="67">
        <v>74.3</v>
      </c>
      <c r="U72" s="69"/>
      <c r="V72" s="5">
        <v>16.6432</v>
      </c>
    </row>
    <row r="73" spans="1:22" ht="62.25" customHeight="1" x14ac:dyDescent="0.25">
      <c r="A73" s="61"/>
      <c r="B73" s="55" t="s">
        <v>35</v>
      </c>
      <c r="C73" s="56"/>
      <c r="D73" s="65" t="s">
        <v>33</v>
      </c>
      <c r="E73" s="66"/>
      <c r="F73" s="4" t="s">
        <v>90</v>
      </c>
      <c r="G73" s="7">
        <v>584.74</v>
      </c>
      <c r="H73" s="52">
        <v>20.56</v>
      </c>
      <c r="I73" s="53"/>
      <c r="J73" s="54"/>
      <c r="K73" s="58"/>
      <c r="L73" s="72"/>
      <c r="M73" s="73"/>
      <c r="N73" s="72"/>
      <c r="O73" s="73"/>
      <c r="P73" s="52">
        <v>4.6100000000000003</v>
      </c>
      <c r="Q73" s="53"/>
      <c r="R73" s="54"/>
      <c r="S73" s="58"/>
      <c r="T73" s="52">
        <v>1.99</v>
      </c>
      <c r="U73" s="54"/>
      <c r="V73" s="15">
        <v>0.44575999999999999</v>
      </c>
    </row>
    <row r="74" spans="1:22" ht="64.150000000000006" customHeight="1" x14ac:dyDescent="0.25">
      <c r="A74" s="60">
        <v>19</v>
      </c>
      <c r="B74" s="60" t="s">
        <v>111</v>
      </c>
      <c r="C74" s="62"/>
      <c r="D74" s="63" t="s">
        <v>112</v>
      </c>
      <c r="E74" s="64"/>
      <c r="F74" s="14">
        <v>0.224</v>
      </c>
      <c r="G74" s="7">
        <v>3561.9300000000003</v>
      </c>
      <c r="H74" s="52">
        <v>246.24</v>
      </c>
      <c r="I74" s="53"/>
      <c r="J74" s="54"/>
      <c r="K74" s="57">
        <v>0</v>
      </c>
      <c r="L74" s="70">
        <v>797.87</v>
      </c>
      <c r="M74" s="71"/>
      <c r="N74" s="70">
        <v>742.71</v>
      </c>
      <c r="O74" s="71"/>
      <c r="P74" s="52">
        <v>55.16</v>
      </c>
      <c r="Q74" s="53"/>
      <c r="R74" s="54"/>
      <c r="S74" s="57">
        <v>0</v>
      </c>
      <c r="T74" s="90">
        <v>399</v>
      </c>
      <c r="U74" s="91"/>
      <c r="V74" s="14">
        <v>89.376000000000005</v>
      </c>
    </row>
    <row r="75" spans="1:22" ht="74.099999999999994" customHeight="1" x14ac:dyDescent="0.25">
      <c r="A75" s="61"/>
      <c r="B75" s="55" t="s">
        <v>35</v>
      </c>
      <c r="C75" s="56"/>
      <c r="D75" s="65" t="s">
        <v>33</v>
      </c>
      <c r="E75" s="66"/>
      <c r="F75" s="4" t="s">
        <v>113</v>
      </c>
      <c r="G75" s="7">
        <v>3315.69</v>
      </c>
      <c r="H75" s="90">
        <v>0</v>
      </c>
      <c r="I75" s="97"/>
      <c r="J75" s="91"/>
      <c r="K75" s="58"/>
      <c r="L75" s="72"/>
      <c r="M75" s="73"/>
      <c r="N75" s="72"/>
      <c r="O75" s="73"/>
      <c r="P75" s="90">
        <v>0</v>
      </c>
      <c r="Q75" s="97"/>
      <c r="R75" s="91"/>
      <c r="S75" s="58"/>
      <c r="T75" s="90">
        <v>0</v>
      </c>
      <c r="U75" s="91"/>
      <c r="V75" s="18">
        <v>0</v>
      </c>
    </row>
    <row r="76" spans="1:22" ht="13.5" customHeight="1" x14ac:dyDescent="0.25">
      <c r="A76" s="60">
        <v>19.100000000000001</v>
      </c>
      <c r="B76" s="60" t="s">
        <v>36</v>
      </c>
      <c r="C76" s="84"/>
      <c r="D76" s="63" t="s">
        <v>37</v>
      </c>
      <c r="E76" s="80"/>
      <c r="F76" s="19">
        <v>0.51519999999999999</v>
      </c>
      <c r="G76" s="63"/>
      <c r="H76" s="86">
        <v>2.2999999999999998</v>
      </c>
      <c r="I76" s="87"/>
      <c r="J76" s="87"/>
      <c r="K76" s="82">
        <v>0</v>
      </c>
      <c r="L76" s="60"/>
      <c r="M76" s="84"/>
      <c r="N76" s="63"/>
      <c r="O76" s="80"/>
      <c r="P76" s="80"/>
      <c r="Q76" s="80"/>
      <c r="R76" s="80"/>
      <c r="S76" s="82">
        <v>0</v>
      </c>
      <c r="T76" s="63"/>
      <c r="U76" s="80"/>
      <c r="V76" s="64"/>
    </row>
    <row r="77" spans="1:22" ht="15.2" customHeight="1" x14ac:dyDescent="0.25">
      <c r="A77" s="61"/>
      <c r="B77" s="61"/>
      <c r="C77" s="85"/>
      <c r="D77" s="65"/>
      <c r="E77" s="81"/>
      <c r="F77" s="12" t="s">
        <v>38</v>
      </c>
      <c r="G77" s="65"/>
      <c r="H77" s="88"/>
      <c r="I77" s="89"/>
      <c r="J77" s="89"/>
      <c r="K77" s="83"/>
      <c r="L77" s="61"/>
      <c r="M77" s="85"/>
      <c r="N77" s="65"/>
      <c r="O77" s="81"/>
      <c r="P77" s="81"/>
      <c r="Q77" s="81"/>
      <c r="R77" s="81"/>
      <c r="S77" s="83"/>
      <c r="T77" s="65"/>
      <c r="U77" s="81"/>
      <c r="V77" s="66"/>
    </row>
    <row r="78" spans="1:22" ht="97.15" customHeight="1" x14ac:dyDescent="0.25">
      <c r="A78" s="60">
        <v>20</v>
      </c>
      <c r="B78" s="60" t="s">
        <v>114</v>
      </c>
      <c r="C78" s="62"/>
      <c r="D78" s="63" t="s">
        <v>115</v>
      </c>
      <c r="E78" s="64"/>
      <c r="F78" s="14">
        <v>0.224</v>
      </c>
      <c r="G78" s="7">
        <v>2425.0500000000002</v>
      </c>
      <c r="H78" s="52">
        <v>20.94</v>
      </c>
      <c r="I78" s="53"/>
      <c r="J78" s="54"/>
      <c r="K78" s="92">
        <v>1140.23</v>
      </c>
      <c r="L78" s="70">
        <v>543.21</v>
      </c>
      <c r="M78" s="71"/>
      <c r="N78" s="70">
        <v>283.11</v>
      </c>
      <c r="O78" s="71"/>
      <c r="P78" s="52">
        <v>4.6900000000000004</v>
      </c>
      <c r="Q78" s="53"/>
      <c r="R78" s="54"/>
      <c r="S78" s="92">
        <v>255.41</v>
      </c>
      <c r="T78" s="52">
        <v>142.65</v>
      </c>
      <c r="U78" s="54"/>
      <c r="V78" s="5">
        <v>31.953600000000002</v>
      </c>
    </row>
    <row r="79" spans="1:22" ht="74.099999999999994" customHeight="1" x14ac:dyDescent="0.25">
      <c r="A79" s="61"/>
      <c r="B79" s="55" t="s">
        <v>35</v>
      </c>
      <c r="C79" s="56"/>
      <c r="D79" s="65" t="s">
        <v>33</v>
      </c>
      <c r="E79" s="66"/>
      <c r="F79" s="4" t="s">
        <v>81</v>
      </c>
      <c r="G79" s="7">
        <v>1263.8800000000001</v>
      </c>
      <c r="H79" s="52">
        <v>7.77</v>
      </c>
      <c r="I79" s="53"/>
      <c r="J79" s="54"/>
      <c r="K79" s="93"/>
      <c r="L79" s="72"/>
      <c r="M79" s="73"/>
      <c r="N79" s="72"/>
      <c r="O79" s="73"/>
      <c r="P79" s="52">
        <v>1.74</v>
      </c>
      <c r="Q79" s="53"/>
      <c r="R79" s="54"/>
      <c r="S79" s="93"/>
      <c r="T79" s="52">
        <v>0.67</v>
      </c>
      <c r="U79" s="54"/>
      <c r="V79" s="15">
        <v>0.15007999999999999</v>
      </c>
    </row>
    <row r="80" spans="1:22" ht="13.5" customHeight="1" x14ac:dyDescent="0.25">
      <c r="A80" s="60">
        <v>20.100000000000001</v>
      </c>
      <c r="B80" s="60" t="s">
        <v>36</v>
      </c>
      <c r="C80" s="84"/>
      <c r="D80" s="63" t="s">
        <v>37</v>
      </c>
      <c r="E80" s="80"/>
      <c r="F80" s="13">
        <v>0.75712000000000002</v>
      </c>
      <c r="G80" s="63"/>
      <c r="H80" s="98">
        <v>3.38</v>
      </c>
      <c r="I80" s="99"/>
      <c r="J80" s="99"/>
      <c r="K80" s="82">
        <v>0</v>
      </c>
      <c r="L80" s="60"/>
      <c r="M80" s="84"/>
      <c r="N80" s="63"/>
      <c r="O80" s="80"/>
      <c r="P80" s="80"/>
      <c r="Q80" s="80"/>
      <c r="R80" s="80"/>
      <c r="S80" s="82">
        <v>0</v>
      </c>
      <c r="T80" s="63"/>
      <c r="U80" s="80"/>
      <c r="V80" s="64"/>
    </row>
    <row r="81" spans="1:22" ht="15.2" customHeight="1" x14ac:dyDescent="0.25">
      <c r="A81" s="61"/>
      <c r="B81" s="61"/>
      <c r="C81" s="85"/>
      <c r="D81" s="65"/>
      <c r="E81" s="81"/>
      <c r="F81" s="12" t="s">
        <v>38</v>
      </c>
      <c r="G81" s="65"/>
      <c r="H81" s="100"/>
      <c r="I81" s="101"/>
      <c r="J81" s="101"/>
      <c r="K81" s="83"/>
      <c r="L81" s="61"/>
      <c r="M81" s="85"/>
      <c r="N81" s="65"/>
      <c r="O81" s="81"/>
      <c r="P81" s="81"/>
      <c r="Q81" s="81"/>
      <c r="R81" s="81"/>
      <c r="S81" s="83"/>
      <c r="T81" s="65"/>
      <c r="U81" s="81"/>
      <c r="V81" s="66"/>
    </row>
    <row r="82" spans="1:22" ht="90.4" customHeight="1" x14ac:dyDescent="0.25">
      <c r="A82" s="60">
        <v>21</v>
      </c>
      <c r="B82" s="60" t="s">
        <v>116</v>
      </c>
      <c r="C82" s="62"/>
      <c r="D82" s="63" t="s">
        <v>117</v>
      </c>
      <c r="E82" s="64"/>
      <c r="F82" s="7">
        <v>7.0000000000000007E-2</v>
      </c>
      <c r="G82" s="7">
        <v>2553.08</v>
      </c>
      <c r="H82" s="52">
        <v>20.94</v>
      </c>
      <c r="I82" s="53"/>
      <c r="J82" s="54"/>
      <c r="K82" s="92">
        <v>1140.23</v>
      </c>
      <c r="L82" s="70">
        <v>178.72</v>
      </c>
      <c r="M82" s="71"/>
      <c r="N82" s="70">
        <v>97.43</v>
      </c>
      <c r="O82" s="71"/>
      <c r="P82" s="52">
        <v>1.47</v>
      </c>
      <c r="Q82" s="53"/>
      <c r="R82" s="54"/>
      <c r="S82" s="92">
        <v>79.819999999999993</v>
      </c>
      <c r="T82" s="67">
        <v>157.1</v>
      </c>
      <c r="U82" s="69"/>
      <c r="V82" s="14">
        <v>10.997</v>
      </c>
    </row>
    <row r="83" spans="1:22" ht="74.099999999999994" customHeight="1" x14ac:dyDescent="0.25">
      <c r="A83" s="61"/>
      <c r="B83" s="55" t="s">
        <v>35</v>
      </c>
      <c r="C83" s="56"/>
      <c r="D83" s="65" t="s">
        <v>33</v>
      </c>
      <c r="E83" s="66"/>
      <c r="F83" s="4" t="s">
        <v>81</v>
      </c>
      <c r="G83" s="7">
        <v>1391.91</v>
      </c>
      <c r="H83" s="52">
        <v>7.77</v>
      </c>
      <c r="I83" s="53"/>
      <c r="J83" s="54"/>
      <c r="K83" s="93"/>
      <c r="L83" s="72"/>
      <c r="M83" s="73"/>
      <c r="N83" s="72"/>
      <c r="O83" s="73"/>
      <c r="P83" s="52">
        <v>0.54</v>
      </c>
      <c r="Q83" s="53"/>
      <c r="R83" s="54"/>
      <c r="S83" s="93"/>
      <c r="T83" s="52">
        <v>0.67</v>
      </c>
      <c r="U83" s="54"/>
      <c r="V83" s="10">
        <v>4.6899999999999997E-2</v>
      </c>
    </row>
    <row r="84" spans="1:22" ht="13.5" customHeight="1" x14ac:dyDescent="0.25">
      <c r="A84" s="60">
        <v>21.1</v>
      </c>
      <c r="B84" s="60" t="s">
        <v>36</v>
      </c>
      <c r="C84" s="84"/>
      <c r="D84" s="63" t="s">
        <v>37</v>
      </c>
      <c r="E84" s="80"/>
      <c r="F84" s="19">
        <v>0.2366</v>
      </c>
      <c r="G84" s="63"/>
      <c r="H84" s="98">
        <v>3.38</v>
      </c>
      <c r="I84" s="99"/>
      <c r="J84" s="99"/>
      <c r="K84" s="82">
        <v>0</v>
      </c>
      <c r="L84" s="60"/>
      <c r="M84" s="84"/>
      <c r="N84" s="63"/>
      <c r="O84" s="80"/>
      <c r="P84" s="80"/>
      <c r="Q84" s="80"/>
      <c r="R84" s="80"/>
      <c r="S84" s="82">
        <v>0</v>
      </c>
      <c r="T84" s="63"/>
      <c r="U84" s="80"/>
      <c r="V84" s="64"/>
    </row>
    <row r="85" spans="1:22" ht="15.2" customHeight="1" x14ac:dyDescent="0.25">
      <c r="A85" s="61"/>
      <c r="B85" s="61"/>
      <c r="C85" s="85"/>
      <c r="D85" s="65"/>
      <c r="E85" s="81"/>
      <c r="F85" s="12" t="s">
        <v>38</v>
      </c>
      <c r="G85" s="65"/>
      <c r="H85" s="100"/>
      <c r="I85" s="101"/>
      <c r="J85" s="101"/>
      <c r="K85" s="83"/>
      <c r="L85" s="61"/>
      <c r="M85" s="85"/>
      <c r="N85" s="65"/>
      <c r="O85" s="81"/>
      <c r="P85" s="81"/>
      <c r="Q85" s="81"/>
      <c r="R85" s="81"/>
      <c r="S85" s="83"/>
      <c r="T85" s="65"/>
      <c r="U85" s="81"/>
      <c r="V85" s="66"/>
    </row>
    <row r="86" spans="1:22" ht="77.25" customHeight="1" x14ac:dyDescent="0.25">
      <c r="A86" s="60">
        <v>22</v>
      </c>
      <c r="B86" s="60" t="s">
        <v>118</v>
      </c>
      <c r="C86" s="62"/>
      <c r="D86" s="63" t="s">
        <v>119</v>
      </c>
      <c r="E86" s="64"/>
      <c r="F86" s="5">
        <v>0.43830000000000002</v>
      </c>
      <c r="G86" s="14">
        <v>3127.8379999999997</v>
      </c>
      <c r="H86" s="94">
        <v>43.935000000000002</v>
      </c>
      <c r="I86" s="95"/>
      <c r="J86" s="96"/>
      <c r="K86" s="92">
        <v>2426.54</v>
      </c>
      <c r="L86" s="70">
        <v>1370.93</v>
      </c>
      <c r="M86" s="71"/>
      <c r="N86" s="70">
        <v>288.12</v>
      </c>
      <c r="O86" s="71"/>
      <c r="P86" s="52">
        <v>19.260000000000002</v>
      </c>
      <c r="Q86" s="53"/>
      <c r="R86" s="54"/>
      <c r="S86" s="92">
        <v>1063.55</v>
      </c>
      <c r="T86" s="77">
        <v>71.608199999999997</v>
      </c>
      <c r="U86" s="79"/>
      <c r="V86" s="9">
        <v>31.385870000000001</v>
      </c>
    </row>
    <row r="87" spans="1:22" ht="74.099999999999994" customHeight="1" x14ac:dyDescent="0.25">
      <c r="A87" s="61"/>
      <c r="B87" s="55" t="s">
        <v>51</v>
      </c>
      <c r="C87" s="56"/>
      <c r="D87" s="65" t="s">
        <v>120</v>
      </c>
      <c r="E87" s="66"/>
      <c r="F87" s="4" t="s">
        <v>78</v>
      </c>
      <c r="G87" s="14">
        <v>657.36300000000006</v>
      </c>
      <c r="H87" s="52">
        <v>28.59</v>
      </c>
      <c r="I87" s="53"/>
      <c r="J87" s="54"/>
      <c r="K87" s="93"/>
      <c r="L87" s="72"/>
      <c r="M87" s="73"/>
      <c r="N87" s="72"/>
      <c r="O87" s="73"/>
      <c r="P87" s="52">
        <v>12.53</v>
      </c>
      <c r="Q87" s="53"/>
      <c r="R87" s="54"/>
      <c r="S87" s="93"/>
      <c r="T87" s="94">
        <v>2.8050000000000002</v>
      </c>
      <c r="U87" s="96"/>
      <c r="V87" s="15">
        <v>1.22943</v>
      </c>
    </row>
    <row r="88" spans="1:22" ht="51.6" customHeight="1" x14ac:dyDescent="0.25">
      <c r="A88" s="60">
        <v>23</v>
      </c>
      <c r="B88" s="60" t="s">
        <v>82</v>
      </c>
      <c r="C88" s="62"/>
      <c r="D88" s="63" t="s">
        <v>83</v>
      </c>
      <c r="E88" s="64"/>
      <c r="F88" s="5">
        <v>0.73229999999999995</v>
      </c>
      <c r="G88" s="5">
        <v>88.90379999999999</v>
      </c>
      <c r="H88" s="52">
        <v>1.77</v>
      </c>
      <c r="I88" s="53"/>
      <c r="J88" s="54"/>
      <c r="K88" s="92">
        <v>0.18</v>
      </c>
      <c r="L88" s="48">
        <v>65.099999999999994</v>
      </c>
      <c r="M88" s="49"/>
      <c r="N88" s="70">
        <v>63.68</v>
      </c>
      <c r="O88" s="71"/>
      <c r="P88" s="67">
        <v>1.3</v>
      </c>
      <c r="Q88" s="68"/>
      <c r="R88" s="69"/>
      <c r="S88" s="92">
        <v>0.13</v>
      </c>
      <c r="T88" s="94">
        <v>9.0389999999999997</v>
      </c>
      <c r="U88" s="96"/>
      <c r="V88" s="9">
        <v>6.6192599999999997</v>
      </c>
    </row>
    <row r="89" spans="1:22" ht="64.150000000000006" customHeight="1" x14ac:dyDescent="0.25">
      <c r="A89" s="61"/>
      <c r="B89" s="55" t="s">
        <v>51</v>
      </c>
      <c r="C89" s="56"/>
      <c r="D89" s="65" t="s">
        <v>84</v>
      </c>
      <c r="E89" s="66"/>
      <c r="F89" s="4" t="s">
        <v>34</v>
      </c>
      <c r="G89" s="5">
        <v>86.953800000000001</v>
      </c>
      <c r="H89" s="52">
        <v>0.18</v>
      </c>
      <c r="I89" s="53"/>
      <c r="J89" s="54"/>
      <c r="K89" s="93"/>
      <c r="L89" s="50"/>
      <c r="M89" s="51"/>
      <c r="N89" s="72"/>
      <c r="O89" s="73"/>
      <c r="P89" s="52">
        <v>0.13</v>
      </c>
      <c r="Q89" s="53"/>
      <c r="R89" s="54"/>
      <c r="S89" s="93"/>
      <c r="T89" s="94">
        <v>1.4999999999999999E-2</v>
      </c>
      <c r="U89" s="96"/>
      <c r="V89" s="15">
        <v>1.098E-2</v>
      </c>
    </row>
    <row r="90" spans="1:22" ht="13.5" customHeight="1" x14ac:dyDescent="0.25">
      <c r="A90" s="60">
        <v>23.1</v>
      </c>
      <c r="B90" s="60" t="s">
        <v>85</v>
      </c>
      <c r="C90" s="84"/>
      <c r="D90" s="63" t="s">
        <v>86</v>
      </c>
      <c r="E90" s="80"/>
      <c r="F90" s="20">
        <v>9.5198999999999995E-3</v>
      </c>
      <c r="G90" s="63"/>
      <c r="H90" s="108">
        <v>1.2999999999999999E-2</v>
      </c>
      <c r="I90" s="109"/>
      <c r="J90" s="109"/>
      <c r="K90" s="82">
        <v>11300</v>
      </c>
      <c r="L90" s="60"/>
      <c r="M90" s="84"/>
      <c r="N90" s="63"/>
      <c r="O90" s="80"/>
      <c r="P90" s="80"/>
      <c r="Q90" s="80"/>
      <c r="R90" s="80"/>
      <c r="S90" s="112">
        <v>107.57</v>
      </c>
      <c r="T90" s="63"/>
      <c r="U90" s="80"/>
      <c r="V90" s="64"/>
    </row>
    <row r="91" spans="1:22" ht="15.2" customHeight="1" x14ac:dyDescent="0.25">
      <c r="A91" s="61"/>
      <c r="B91" s="61"/>
      <c r="C91" s="85"/>
      <c r="D91" s="65"/>
      <c r="E91" s="81"/>
      <c r="F91" s="12" t="s">
        <v>38</v>
      </c>
      <c r="G91" s="65"/>
      <c r="H91" s="110"/>
      <c r="I91" s="111"/>
      <c r="J91" s="111"/>
      <c r="K91" s="83"/>
      <c r="L91" s="61"/>
      <c r="M91" s="85"/>
      <c r="N91" s="65"/>
      <c r="O91" s="81"/>
      <c r="P91" s="81"/>
      <c r="Q91" s="81"/>
      <c r="R91" s="81"/>
      <c r="S91" s="113"/>
      <c r="T91" s="65"/>
      <c r="U91" s="81"/>
      <c r="V91" s="66"/>
    </row>
    <row r="92" spans="1:22" ht="108.95" customHeight="1" x14ac:dyDescent="0.25">
      <c r="A92" s="60">
        <v>24</v>
      </c>
      <c r="B92" s="60" t="s">
        <v>87</v>
      </c>
      <c r="C92" s="62"/>
      <c r="D92" s="63" t="s">
        <v>88</v>
      </c>
      <c r="E92" s="64"/>
      <c r="F92" s="5">
        <v>0.73229999999999995</v>
      </c>
      <c r="G92" s="5">
        <v>11261.0676</v>
      </c>
      <c r="H92" s="94">
        <v>47.625</v>
      </c>
      <c r="I92" s="95"/>
      <c r="J92" s="96"/>
      <c r="K92" s="92">
        <v>9190.68</v>
      </c>
      <c r="L92" s="70">
        <v>8246.48</v>
      </c>
      <c r="M92" s="71"/>
      <c r="N92" s="70">
        <v>1481.27</v>
      </c>
      <c r="O92" s="71"/>
      <c r="P92" s="52">
        <v>34.880000000000003</v>
      </c>
      <c r="Q92" s="53"/>
      <c r="R92" s="54"/>
      <c r="S92" s="92">
        <v>6730.33</v>
      </c>
      <c r="T92" s="77">
        <v>220.34460000000001</v>
      </c>
      <c r="U92" s="79"/>
      <c r="V92" s="9">
        <v>161.35835</v>
      </c>
    </row>
    <row r="93" spans="1:22" ht="63.6" customHeight="1" x14ac:dyDescent="0.25">
      <c r="A93" s="61"/>
      <c r="B93" s="55" t="s">
        <v>51</v>
      </c>
      <c r="C93" s="56"/>
      <c r="D93" s="65" t="s">
        <v>89</v>
      </c>
      <c r="E93" s="66"/>
      <c r="F93" s="4" t="s">
        <v>90</v>
      </c>
      <c r="G93" s="5">
        <v>2022.7626</v>
      </c>
      <c r="H93" s="94">
        <v>25.515000000000001</v>
      </c>
      <c r="I93" s="95"/>
      <c r="J93" s="96"/>
      <c r="K93" s="93"/>
      <c r="L93" s="72"/>
      <c r="M93" s="73"/>
      <c r="N93" s="72"/>
      <c r="O93" s="73"/>
      <c r="P93" s="52">
        <v>18.68</v>
      </c>
      <c r="Q93" s="53"/>
      <c r="R93" s="54"/>
      <c r="S93" s="93"/>
      <c r="T93" s="94">
        <v>2.4750000000000001</v>
      </c>
      <c r="U93" s="96"/>
      <c r="V93" s="15">
        <v>1.8124400000000001</v>
      </c>
    </row>
    <row r="94" spans="1:22" ht="13.5" customHeight="1" x14ac:dyDescent="0.25">
      <c r="A94" s="60">
        <v>24.1</v>
      </c>
      <c r="B94" s="60" t="s">
        <v>91</v>
      </c>
      <c r="C94" s="84"/>
      <c r="D94" s="63" t="s">
        <v>92</v>
      </c>
      <c r="E94" s="80"/>
      <c r="F94" s="21">
        <v>73.22999999999999</v>
      </c>
      <c r="G94" s="63"/>
      <c r="H94" s="102">
        <v>100</v>
      </c>
      <c r="I94" s="103"/>
      <c r="J94" s="103"/>
      <c r="K94" s="112">
        <v>140.44999999999999</v>
      </c>
      <c r="L94" s="60"/>
      <c r="M94" s="84"/>
      <c r="N94" s="63"/>
      <c r="O94" s="80"/>
      <c r="P94" s="80"/>
      <c r="Q94" s="80"/>
      <c r="R94" s="80"/>
      <c r="S94" s="112">
        <v>10285.15</v>
      </c>
      <c r="T94" s="63"/>
      <c r="U94" s="80"/>
      <c r="V94" s="64"/>
    </row>
    <row r="95" spans="1:22" ht="38.450000000000003" customHeight="1" x14ac:dyDescent="0.25">
      <c r="A95" s="61"/>
      <c r="B95" s="61"/>
      <c r="C95" s="85"/>
      <c r="D95" s="65"/>
      <c r="E95" s="81"/>
      <c r="F95" s="12" t="s">
        <v>93</v>
      </c>
      <c r="G95" s="65"/>
      <c r="H95" s="104"/>
      <c r="I95" s="105"/>
      <c r="J95" s="105"/>
      <c r="K95" s="113"/>
      <c r="L95" s="61"/>
      <c r="M95" s="85"/>
      <c r="N95" s="65"/>
      <c r="O95" s="81"/>
      <c r="P95" s="81"/>
      <c r="Q95" s="81"/>
      <c r="R95" s="81"/>
      <c r="S95" s="113"/>
      <c r="T95" s="65"/>
      <c r="U95" s="81"/>
      <c r="V95" s="66"/>
    </row>
    <row r="96" spans="1:22" ht="13.5" customHeight="1" x14ac:dyDescent="0.25">
      <c r="A96" s="60">
        <v>24.2</v>
      </c>
      <c r="B96" s="60" t="s">
        <v>94</v>
      </c>
      <c r="C96" s="84"/>
      <c r="D96" s="63" t="s">
        <v>95</v>
      </c>
      <c r="E96" s="80"/>
      <c r="F96" s="21">
        <v>73.22999999999999</v>
      </c>
      <c r="G96" s="63"/>
      <c r="H96" s="102">
        <v>100</v>
      </c>
      <c r="I96" s="103"/>
      <c r="J96" s="103"/>
      <c r="K96" s="112">
        <v>-71.19</v>
      </c>
      <c r="L96" s="60"/>
      <c r="M96" s="84"/>
      <c r="N96" s="63"/>
      <c r="O96" s="80"/>
      <c r="P96" s="80"/>
      <c r="Q96" s="80"/>
      <c r="R96" s="80"/>
      <c r="S96" s="112">
        <v>-5213.24</v>
      </c>
      <c r="T96" s="63"/>
      <c r="U96" s="80"/>
      <c r="V96" s="64"/>
    </row>
    <row r="97" spans="1:22" ht="47.65" customHeight="1" x14ac:dyDescent="0.25">
      <c r="A97" s="61"/>
      <c r="B97" s="61"/>
      <c r="C97" s="85"/>
      <c r="D97" s="65"/>
      <c r="E97" s="81"/>
      <c r="F97" s="12" t="s">
        <v>93</v>
      </c>
      <c r="G97" s="65"/>
      <c r="H97" s="104"/>
      <c r="I97" s="105"/>
      <c r="J97" s="105"/>
      <c r="K97" s="113"/>
      <c r="L97" s="61"/>
      <c r="M97" s="85"/>
      <c r="N97" s="65"/>
      <c r="O97" s="81"/>
      <c r="P97" s="81"/>
      <c r="Q97" s="81"/>
      <c r="R97" s="81"/>
      <c r="S97" s="113"/>
      <c r="T97" s="65"/>
      <c r="U97" s="81"/>
      <c r="V97" s="66"/>
    </row>
    <row r="98" spans="1:22" ht="15.6" customHeight="1" x14ac:dyDescent="0.25">
      <c r="A98" s="60">
        <v>25</v>
      </c>
      <c r="B98" s="60" t="s">
        <v>121</v>
      </c>
      <c r="C98" s="62"/>
      <c r="D98" s="63" t="s">
        <v>122</v>
      </c>
      <c r="E98" s="64"/>
      <c r="F98" s="7">
        <v>0.01</v>
      </c>
      <c r="G98" s="23">
        <v>2581.5</v>
      </c>
      <c r="H98" s="52">
        <v>82.21</v>
      </c>
      <c r="I98" s="53"/>
      <c r="J98" s="54"/>
      <c r="K98" s="57">
        <v>0</v>
      </c>
      <c r="L98" s="70">
        <v>25.82</v>
      </c>
      <c r="M98" s="71"/>
      <c r="N98" s="70">
        <v>24.99</v>
      </c>
      <c r="O98" s="71"/>
      <c r="P98" s="52">
        <v>0.82</v>
      </c>
      <c r="Q98" s="53"/>
      <c r="R98" s="54"/>
      <c r="S98" s="57">
        <v>0</v>
      </c>
      <c r="T98" s="90">
        <v>293</v>
      </c>
      <c r="U98" s="91"/>
      <c r="V98" s="7">
        <v>2.93</v>
      </c>
    </row>
    <row r="99" spans="1:22" ht="38.450000000000003" customHeight="1" x14ac:dyDescent="0.25">
      <c r="A99" s="61"/>
      <c r="B99" s="55" t="s">
        <v>35</v>
      </c>
      <c r="C99" s="56"/>
      <c r="D99" s="65" t="s">
        <v>33</v>
      </c>
      <c r="E99" s="66"/>
      <c r="F99" s="4" t="s">
        <v>123</v>
      </c>
      <c r="G99" s="7">
        <v>2499.29</v>
      </c>
      <c r="H99" s="52">
        <v>30.51</v>
      </c>
      <c r="I99" s="53"/>
      <c r="J99" s="54"/>
      <c r="K99" s="58"/>
      <c r="L99" s="72"/>
      <c r="M99" s="73"/>
      <c r="N99" s="72"/>
      <c r="O99" s="73"/>
      <c r="P99" s="52">
        <v>0.31</v>
      </c>
      <c r="Q99" s="53"/>
      <c r="R99" s="54"/>
      <c r="S99" s="58"/>
      <c r="T99" s="52">
        <v>2.63</v>
      </c>
      <c r="U99" s="54"/>
      <c r="V99" s="10">
        <v>2.63E-2</v>
      </c>
    </row>
    <row r="100" spans="1:22" ht="13.5" customHeight="1" x14ac:dyDescent="0.25">
      <c r="A100" s="60">
        <v>25.1</v>
      </c>
      <c r="B100" s="60" t="s">
        <v>124</v>
      </c>
      <c r="C100" s="84"/>
      <c r="D100" s="63" t="s">
        <v>125</v>
      </c>
      <c r="E100" s="80"/>
      <c r="F100" s="24">
        <v>0.114</v>
      </c>
      <c r="G100" s="63"/>
      <c r="H100" s="86">
        <v>11.4</v>
      </c>
      <c r="I100" s="87"/>
      <c r="J100" s="87"/>
      <c r="K100" s="82">
        <v>0</v>
      </c>
      <c r="L100" s="60"/>
      <c r="M100" s="84"/>
      <c r="N100" s="63"/>
      <c r="O100" s="80"/>
      <c r="P100" s="80"/>
      <c r="Q100" s="80"/>
      <c r="R100" s="80"/>
      <c r="S100" s="82">
        <v>0</v>
      </c>
      <c r="T100" s="63"/>
      <c r="U100" s="80"/>
      <c r="V100" s="64"/>
    </row>
    <row r="101" spans="1:22" ht="25.35" customHeight="1" x14ac:dyDescent="0.25">
      <c r="A101" s="61"/>
      <c r="B101" s="61"/>
      <c r="C101" s="85"/>
      <c r="D101" s="65"/>
      <c r="E101" s="81"/>
      <c r="F101" s="12" t="s">
        <v>38</v>
      </c>
      <c r="G101" s="65"/>
      <c r="H101" s="88"/>
      <c r="I101" s="89"/>
      <c r="J101" s="89"/>
      <c r="K101" s="83"/>
      <c r="L101" s="61"/>
      <c r="M101" s="85"/>
      <c r="N101" s="65"/>
      <c r="O101" s="81"/>
      <c r="P101" s="81"/>
      <c r="Q101" s="81"/>
      <c r="R101" s="81"/>
      <c r="S101" s="83"/>
      <c r="T101" s="65"/>
      <c r="U101" s="81"/>
      <c r="V101" s="66"/>
    </row>
    <row r="102" spans="1:22" ht="26.45" customHeight="1" x14ac:dyDescent="0.25">
      <c r="A102" s="60">
        <v>26</v>
      </c>
      <c r="B102" s="60" t="s">
        <v>126</v>
      </c>
      <c r="C102" s="62"/>
      <c r="D102" s="63" t="s">
        <v>127</v>
      </c>
      <c r="E102" s="64"/>
      <c r="F102" s="23">
        <v>0.1</v>
      </c>
      <c r="G102" s="5">
        <v>7511.2674000000006</v>
      </c>
      <c r="H102" s="94">
        <v>81.584999999999994</v>
      </c>
      <c r="I102" s="95"/>
      <c r="J102" s="96"/>
      <c r="K102" s="92">
        <v>7093.68</v>
      </c>
      <c r="L102" s="70">
        <v>751.13</v>
      </c>
      <c r="M102" s="71"/>
      <c r="N102" s="48">
        <v>33.6</v>
      </c>
      <c r="O102" s="49"/>
      <c r="P102" s="52">
        <v>8.16</v>
      </c>
      <c r="Q102" s="53"/>
      <c r="R102" s="54"/>
      <c r="S102" s="92">
        <v>709.37</v>
      </c>
      <c r="T102" s="77">
        <v>34.927799999999998</v>
      </c>
      <c r="U102" s="79"/>
      <c r="V102" s="9">
        <v>3.4927800000000002</v>
      </c>
    </row>
    <row r="103" spans="1:22" ht="64.150000000000006" customHeight="1" x14ac:dyDescent="0.25">
      <c r="A103" s="61"/>
      <c r="B103" s="55" t="s">
        <v>51</v>
      </c>
      <c r="C103" s="56"/>
      <c r="D103" s="65" t="s">
        <v>128</v>
      </c>
      <c r="E103" s="66"/>
      <c r="F103" s="4" t="s">
        <v>129</v>
      </c>
      <c r="G103" s="5">
        <v>336.00240000000002</v>
      </c>
      <c r="H103" s="52">
        <v>11.13</v>
      </c>
      <c r="I103" s="53"/>
      <c r="J103" s="54"/>
      <c r="K103" s="93"/>
      <c r="L103" s="72"/>
      <c r="M103" s="73"/>
      <c r="N103" s="50"/>
      <c r="O103" s="51"/>
      <c r="P103" s="52">
        <v>1.1100000000000001</v>
      </c>
      <c r="Q103" s="53"/>
      <c r="R103" s="54"/>
      <c r="S103" s="93"/>
      <c r="T103" s="52">
        <v>0.96</v>
      </c>
      <c r="U103" s="54"/>
      <c r="V103" s="16">
        <v>9.6000000000000002E-2</v>
      </c>
    </row>
    <row r="104" spans="1:22" ht="13.5" customHeight="1" x14ac:dyDescent="0.25">
      <c r="A104" s="60">
        <v>26.1</v>
      </c>
      <c r="B104" s="60" t="s">
        <v>130</v>
      </c>
      <c r="C104" s="84"/>
      <c r="D104" s="63" t="s">
        <v>131</v>
      </c>
      <c r="E104" s="80"/>
      <c r="F104" s="25">
        <v>1</v>
      </c>
      <c r="G104" s="63"/>
      <c r="H104" s="102">
        <v>10</v>
      </c>
      <c r="I104" s="103"/>
      <c r="J104" s="103"/>
      <c r="K104" s="114">
        <v>-697.8</v>
      </c>
      <c r="L104" s="60"/>
      <c r="M104" s="84"/>
      <c r="N104" s="63"/>
      <c r="O104" s="80"/>
      <c r="P104" s="80"/>
      <c r="Q104" s="80"/>
      <c r="R104" s="80"/>
      <c r="S104" s="114">
        <v>-697.8</v>
      </c>
      <c r="T104" s="63"/>
      <c r="U104" s="80"/>
      <c r="V104" s="64"/>
    </row>
    <row r="105" spans="1:22" ht="63.6" customHeight="1" x14ac:dyDescent="0.25">
      <c r="A105" s="61"/>
      <c r="B105" s="61"/>
      <c r="C105" s="85"/>
      <c r="D105" s="65"/>
      <c r="E105" s="81"/>
      <c r="F105" s="12" t="s">
        <v>132</v>
      </c>
      <c r="G105" s="65"/>
      <c r="H105" s="104"/>
      <c r="I105" s="105"/>
      <c r="J105" s="105"/>
      <c r="K105" s="115"/>
      <c r="L105" s="61"/>
      <c r="M105" s="85"/>
      <c r="N105" s="65"/>
      <c r="O105" s="81"/>
      <c r="P105" s="81"/>
      <c r="Q105" s="81"/>
      <c r="R105" s="81"/>
      <c r="S105" s="115"/>
      <c r="T105" s="65"/>
      <c r="U105" s="81"/>
      <c r="V105" s="66"/>
    </row>
    <row r="106" spans="1:22" s="29" customFormat="1" ht="12.75" customHeight="1" x14ac:dyDescent="0.25">
      <c r="A106" s="60">
        <v>26.2</v>
      </c>
      <c r="B106" s="60" t="s">
        <v>133</v>
      </c>
      <c r="C106" s="84"/>
      <c r="D106" s="63" t="s">
        <v>134</v>
      </c>
      <c r="E106" s="80"/>
      <c r="F106" s="25">
        <v>1</v>
      </c>
      <c r="G106" s="63"/>
      <c r="H106" s="102">
        <v>10</v>
      </c>
      <c r="I106" s="103"/>
      <c r="J106" s="103"/>
      <c r="K106" s="82">
        <v>2582</v>
      </c>
      <c r="L106" s="60"/>
      <c r="M106" s="84"/>
      <c r="N106" s="63"/>
      <c r="O106" s="80"/>
      <c r="P106" s="80"/>
      <c r="Q106" s="80"/>
      <c r="R106" s="80"/>
      <c r="S106" s="82">
        <v>2582</v>
      </c>
      <c r="T106" s="63"/>
      <c r="U106" s="80"/>
      <c r="V106" s="64"/>
    </row>
    <row r="107" spans="1:22" s="29" customFormat="1" ht="23.85" customHeight="1" x14ac:dyDescent="0.25">
      <c r="A107" s="61"/>
      <c r="B107" s="61"/>
      <c r="C107" s="85"/>
      <c r="D107" s="65"/>
      <c r="E107" s="81"/>
      <c r="F107" s="28" t="s">
        <v>132</v>
      </c>
      <c r="G107" s="65"/>
      <c r="H107" s="104"/>
      <c r="I107" s="105"/>
      <c r="J107" s="105"/>
      <c r="K107" s="83"/>
      <c r="L107" s="61"/>
      <c r="M107" s="85"/>
      <c r="N107" s="65"/>
      <c r="O107" s="81"/>
      <c r="P107" s="81"/>
      <c r="Q107" s="81"/>
      <c r="R107" s="81"/>
      <c r="S107" s="83"/>
      <c r="T107" s="65"/>
      <c r="U107" s="81"/>
      <c r="V107" s="66"/>
    </row>
    <row r="108" spans="1:22" ht="26.45" customHeight="1" x14ac:dyDescent="0.25">
      <c r="A108" s="60">
        <v>27</v>
      </c>
      <c r="B108" s="60" t="s">
        <v>135</v>
      </c>
      <c r="C108" s="62"/>
      <c r="D108" s="63" t="s">
        <v>136</v>
      </c>
      <c r="E108" s="64"/>
      <c r="F108" s="7">
        <v>0.03</v>
      </c>
      <c r="G108" s="7">
        <v>31781.359999999997</v>
      </c>
      <c r="H108" s="67">
        <v>82.9</v>
      </c>
      <c r="I108" s="68"/>
      <c r="J108" s="69"/>
      <c r="K108" s="92">
        <v>28728.94</v>
      </c>
      <c r="L108" s="70">
        <v>953.44</v>
      </c>
      <c r="M108" s="71"/>
      <c r="N108" s="70">
        <v>89.09</v>
      </c>
      <c r="O108" s="71"/>
      <c r="P108" s="52">
        <v>2.4900000000000002</v>
      </c>
      <c r="Q108" s="53"/>
      <c r="R108" s="54"/>
      <c r="S108" s="92">
        <v>861.87</v>
      </c>
      <c r="T108" s="67">
        <v>327.39999999999998</v>
      </c>
      <c r="U108" s="69"/>
      <c r="V108" s="14">
        <v>9.8219999999999992</v>
      </c>
    </row>
    <row r="109" spans="1:22" ht="38.450000000000003" customHeight="1" x14ac:dyDescent="0.25">
      <c r="A109" s="61"/>
      <c r="B109" s="55" t="s">
        <v>35</v>
      </c>
      <c r="C109" s="56"/>
      <c r="D109" s="65" t="s">
        <v>33</v>
      </c>
      <c r="E109" s="66"/>
      <c r="F109" s="4" t="s">
        <v>123</v>
      </c>
      <c r="G109" s="7">
        <v>2969.52</v>
      </c>
      <c r="H109" s="52">
        <v>8.1199999999999992</v>
      </c>
      <c r="I109" s="53"/>
      <c r="J109" s="54"/>
      <c r="K109" s="93"/>
      <c r="L109" s="72"/>
      <c r="M109" s="73"/>
      <c r="N109" s="72"/>
      <c r="O109" s="73"/>
      <c r="P109" s="52">
        <v>0.24</v>
      </c>
      <c r="Q109" s="53"/>
      <c r="R109" s="54"/>
      <c r="S109" s="93"/>
      <c r="T109" s="67">
        <v>0.7</v>
      </c>
      <c r="U109" s="69"/>
      <c r="V109" s="16">
        <v>2.1000000000000001E-2</v>
      </c>
    </row>
    <row r="110" spans="1:22" ht="13.5" customHeight="1" x14ac:dyDescent="0.25">
      <c r="A110" s="60">
        <v>27.1</v>
      </c>
      <c r="B110" s="60" t="s">
        <v>137</v>
      </c>
      <c r="C110" s="84"/>
      <c r="D110" s="63" t="s">
        <v>138</v>
      </c>
      <c r="E110" s="80"/>
      <c r="F110" s="25">
        <v>3</v>
      </c>
      <c r="G110" s="63"/>
      <c r="H110" s="102">
        <v>100</v>
      </c>
      <c r="I110" s="103"/>
      <c r="J110" s="103"/>
      <c r="K110" s="82">
        <v>-280</v>
      </c>
      <c r="L110" s="60"/>
      <c r="M110" s="84"/>
      <c r="N110" s="63"/>
      <c r="O110" s="80"/>
      <c r="P110" s="80"/>
      <c r="Q110" s="80"/>
      <c r="R110" s="80"/>
      <c r="S110" s="82">
        <v>-840</v>
      </c>
      <c r="T110" s="63"/>
      <c r="U110" s="80"/>
      <c r="V110" s="64"/>
    </row>
    <row r="111" spans="1:22" ht="50.45" customHeight="1" x14ac:dyDescent="0.25">
      <c r="A111" s="61"/>
      <c r="B111" s="61"/>
      <c r="C111" s="85"/>
      <c r="D111" s="65"/>
      <c r="E111" s="81"/>
      <c r="F111" s="12" t="s">
        <v>132</v>
      </c>
      <c r="G111" s="65"/>
      <c r="H111" s="104"/>
      <c r="I111" s="105"/>
      <c r="J111" s="105"/>
      <c r="K111" s="83"/>
      <c r="L111" s="61"/>
      <c r="M111" s="85"/>
      <c r="N111" s="65"/>
      <c r="O111" s="81"/>
      <c r="P111" s="81"/>
      <c r="Q111" s="81"/>
      <c r="R111" s="81"/>
      <c r="S111" s="83"/>
      <c r="T111" s="65"/>
      <c r="U111" s="81"/>
      <c r="V111" s="66"/>
    </row>
    <row r="112" spans="1:22" s="29" customFormat="1" ht="12.75" customHeight="1" x14ac:dyDescent="0.25">
      <c r="A112" s="60">
        <v>27.2</v>
      </c>
      <c r="B112" s="60" t="s">
        <v>107</v>
      </c>
      <c r="C112" s="84"/>
      <c r="D112" s="63" t="s">
        <v>139</v>
      </c>
      <c r="E112" s="80"/>
      <c r="F112" s="25">
        <v>3</v>
      </c>
      <c r="G112" s="63"/>
      <c r="H112" s="102">
        <v>100</v>
      </c>
      <c r="I112" s="103"/>
      <c r="J112" s="103"/>
      <c r="K112" s="82">
        <v>1000</v>
      </c>
      <c r="L112" s="60"/>
      <c r="M112" s="84"/>
      <c r="N112" s="63"/>
      <c r="O112" s="80"/>
      <c r="P112" s="80"/>
      <c r="Q112" s="80"/>
      <c r="R112" s="80"/>
      <c r="S112" s="82">
        <v>3000</v>
      </c>
      <c r="T112" s="63"/>
      <c r="U112" s="80"/>
      <c r="V112" s="64"/>
    </row>
    <row r="113" spans="1:22" s="29" customFormat="1" ht="26.1" customHeight="1" x14ac:dyDescent="0.25">
      <c r="A113" s="61"/>
      <c r="B113" s="61"/>
      <c r="C113" s="85"/>
      <c r="D113" s="65"/>
      <c r="E113" s="81"/>
      <c r="F113" s="28" t="s">
        <v>132</v>
      </c>
      <c r="G113" s="65"/>
      <c r="H113" s="104"/>
      <c r="I113" s="105"/>
      <c r="J113" s="105"/>
      <c r="K113" s="83"/>
      <c r="L113" s="61"/>
      <c r="M113" s="85"/>
      <c r="N113" s="65"/>
      <c r="O113" s="81"/>
      <c r="P113" s="81"/>
      <c r="Q113" s="81"/>
      <c r="R113" s="81"/>
      <c r="S113" s="83"/>
      <c r="T113" s="65"/>
      <c r="U113" s="81"/>
      <c r="V113" s="66"/>
    </row>
    <row r="114" spans="1:22" ht="26.45" customHeight="1" x14ac:dyDescent="0.25">
      <c r="A114" s="60">
        <v>28</v>
      </c>
      <c r="B114" s="60" t="s">
        <v>140</v>
      </c>
      <c r="C114" s="62"/>
      <c r="D114" s="63" t="s">
        <v>141</v>
      </c>
      <c r="E114" s="64"/>
      <c r="F114" s="7">
        <v>0.04</v>
      </c>
      <c r="G114" s="7">
        <v>16280.74</v>
      </c>
      <c r="H114" s="52">
        <v>7.85</v>
      </c>
      <c r="I114" s="53"/>
      <c r="J114" s="54"/>
      <c r="K114" s="92">
        <v>14458.89</v>
      </c>
      <c r="L114" s="70">
        <v>651.23</v>
      </c>
      <c r="M114" s="71"/>
      <c r="N114" s="70">
        <v>72.56</v>
      </c>
      <c r="O114" s="71"/>
      <c r="P114" s="52">
        <v>0.31</v>
      </c>
      <c r="Q114" s="53"/>
      <c r="R114" s="54"/>
      <c r="S114" s="92">
        <v>578.36</v>
      </c>
      <c r="T114" s="90">
        <v>200</v>
      </c>
      <c r="U114" s="91"/>
      <c r="V114" s="6">
        <v>8</v>
      </c>
    </row>
    <row r="115" spans="1:22" ht="15.6" customHeight="1" x14ac:dyDescent="0.25">
      <c r="A115" s="61"/>
      <c r="B115" s="55" t="s">
        <v>35</v>
      </c>
      <c r="C115" s="56"/>
      <c r="D115" s="65" t="s">
        <v>33</v>
      </c>
      <c r="E115" s="66"/>
      <c r="F115" s="4" t="s">
        <v>142</v>
      </c>
      <c r="G115" s="6">
        <v>1814</v>
      </c>
      <c r="H115" s="90">
        <v>0</v>
      </c>
      <c r="I115" s="97"/>
      <c r="J115" s="91"/>
      <c r="K115" s="93"/>
      <c r="L115" s="72"/>
      <c r="M115" s="73"/>
      <c r="N115" s="72"/>
      <c r="O115" s="73"/>
      <c r="P115" s="90">
        <v>0</v>
      </c>
      <c r="Q115" s="97"/>
      <c r="R115" s="91"/>
      <c r="S115" s="93"/>
      <c r="T115" s="90">
        <v>0</v>
      </c>
      <c r="U115" s="91"/>
      <c r="V115" s="18">
        <v>0</v>
      </c>
    </row>
    <row r="116" spans="1:22" ht="13.5" customHeight="1" x14ac:dyDescent="0.25">
      <c r="A116" s="60">
        <v>28.1</v>
      </c>
      <c r="B116" s="60" t="s">
        <v>143</v>
      </c>
      <c r="C116" s="84"/>
      <c r="D116" s="63" t="s">
        <v>144</v>
      </c>
      <c r="E116" s="80"/>
      <c r="F116" s="25">
        <v>4</v>
      </c>
      <c r="G116" s="63"/>
      <c r="H116" s="102">
        <v>100</v>
      </c>
      <c r="I116" s="103"/>
      <c r="J116" s="103"/>
      <c r="K116" s="82">
        <v>-143</v>
      </c>
      <c r="L116" s="60"/>
      <c r="M116" s="84"/>
      <c r="N116" s="63"/>
      <c r="O116" s="80"/>
      <c r="P116" s="80"/>
      <c r="Q116" s="80"/>
      <c r="R116" s="80"/>
      <c r="S116" s="82">
        <v>-572</v>
      </c>
      <c r="T116" s="63"/>
      <c r="U116" s="80"/>
      <c r="V116" s="64"/>
    </row>
    <row r="117" spans="1:22" ht="47.65" customHeight="1" x14ac:dyDescent="0.25">
      <c r="A117" s="61"/>
      <c r="B117" s="61"/>
      <c r="C117" s="85"/>
      <c r="D117" s="65"/>
      <c r="E117" s="81"/>
      <c r="F117" s="12" t="s">
        <v>145</v>
      </c>
      <c r="G117" s="65"/>
      <c r="H117" s="104"/>
      <c r="I117" s="105"/>
      <c r="J117" s="105"/>
      <c r="K117" s="83"/>
      <c r="L117" s="61"/>
      <c r="M117" s="85"/>
      <c r="N117" s="65"/>
      <c r="O117" s="81"/>
      <c r="P117" s="81"/>
      <c r="Q117" s="81"/>
      <c r="R117" s="81"/>
      <c r="S117" s="83"/>
      <c r="T117" s="65"/>
      <c r="U117" s="81"/>
      <c r="V117" s="66"/>
    </row>
    <row r="118" spans="1:22" s="29" customFormat="1" ht="12.75" customHeight="1" x14ac:dyDescent="0.25">
      <c r="A118" s="60">
        <v>28.2</v>
      </c>
      <c r="B118" s="60" t="s">
        <v>107</v>
      </c>
      <c r="C118" s="84"/>
      <c r="D118" s="63" t="s">
        <v>146</v>
      </c>
      <c r="E118" s="80"/>
      <c r="F118" s="25">
        <v>4</v>
      </c>
      <c r="G118" s="63"/>
      <c r="H118" s="102">
        <v>100</v>
      </c>
      <c r="I118" s="103"/>
      <c r="J118" s="103"/>
      <c r="K118" s="82">
        <v>350</v>
      </c>
      <c r="L118" s="60"/>
      <c r="M118" s="84"/>
      <c r="N118" s="63"/>
      <c r="O118" s="80"/>
      <c r="P118" s="80"/>
      <c r="Q118" s="80"/>
      <c r="R118" s="80"/>
      <c r="S118" s="82">
        <v>1400</v>
      </c>
      <c r="T118" s="63"/>
      <c r="U118" s="80"/>
      <c r="V118" s="64"/>
    </row>
    <row r="119" spans="1:22" s="29" customFormat="1" ht="15.2" customHeight="1" x14ac:dyDescent="0.25">
      <c r="A119" s="61"/>
      <c r="B119" s="61"/>
      <c r="C119" s="85"/>
      <c r="D119" s="65"/>
      <c r="E119" s="81"/>
      <c r="F119" s="28" t="s">
        <v>145</v>
      </c>
      <c r="G119" s="65"/>
      <c r="H119" s="104"/>
      <c r="I119" s="105"/>
      <c r="J119" s="105"/>
      <c r="K119" s="83"/>
      <c r="L119" s="61"/>
      <c r="M119" s="85"/>
      <c r="N119" s="65"/>
      <c r="O119" s="81"/>
      <c r="P119" s="81"/>
      <c r="Q119" s="81"/>
      <c r="R119" s="81"/>
      <c r="S119" s="83"/>
      <c r="T119" s="65"/>
      <c r="U119" s="81"/>
      <c r="V119" s="66"/>
    </row>
    <row r="120" spans="1:22" ht="13.5" customHeight="1" x14ac:dyDescent="0.25">
      <c r="A120" s="60">
        <v>28.3</v>
      </c>
      <c r="B120" s="60" t="s">
        <v>124</v>
      </c>
      <c r="C120" s="84"/>
      <c r="D120" s="63" t="s">
        <v>125</v>
      </c>
      <c r="E120" s="80"/>
      <c r="F120" s="19">
        <v>9.1999999999999998E-3</v>
      </c>
      <c r="G120" s="63"/>
      <c r="H120" s="98">
        <v>0.23</v>
      </c>
      <c r="I120" s="99"/>
      <c r="J120" s="99"/>
      <c r="K120" s="82">
        <v>0</v>
      </c>
      <c r="L120" s="60"/>
      <c r="M120" s="84"/>
      <c r="N120" s="63"/>
      <c r="O120" s="80"/>
      <c r="P120" s="80"/>
      <c r="Q120" s="80"/>
      <c r="R120" s="80"/>
      <c r="S120" s="82">
        <v>0</v>
      </c>
      <c r="T120" s="63"/>
      <c r="U120" s="80"/>
      <c r="V120" s="64"/>
    </row>
    <row r="121" spans="1:22" ht="25.35" customHeight="1" x14ac:dyDescent="0.25">
      <c r="A121" s="61"/>
      <c r="B121" s="61"/>
      <c r="C121" s="85"/>
      <c r="D121" s="65"/>
      <c r="E121" s="81"/>
      <c r="F121" s="12" t="s">
        <v>38</v>
      </c>
      <c r="G121" s="65"/>
      <c r="H121" s="100"/>
      <c r="I121" s="101"/>
      <c r="J121" s="101"/>
      <c r="K121" s="83"/>
      <c r="L121" s="61"/>
      <c r="M121" s="85"/>
      <c r="N121" s="65"/>
      <c r="O121" s="81"/>
      <c r="P121" s="81"/>
      <c r="Q121" s="81"/>
      <c r="R121" s="81"/>
      <c r="S121" s="83"/>
      <c r="T121" s="65"/>
      <c r="U121" s="81"/>
      <c r="V121" s="66"/>
    </row>
    <row r="122" spans="1:22" ht="25.7" customHeight="1" x14ac:dyDescent="0.25">
      <c r="A122" s="60">
        <v>29</v>
      </c>
      <c r="B122" s="60" t="s">
        <v>147</v>
      </c>
      <c r="C122" s="62"/>
      <c r="D122" s="63" t="s">
        <v>148</v>
      </c>
      <c r="E122" s="64"/>
      <c r="F122" s="7">
        <v>0.02</v>
      </c>
      <c r="G122" s="7">
        <v>1362.8700000000001</v>
      </c>
      <c r="H122" s="52">
        <v>119.41</v>
      </c>
      <c r="I122" s="53"/>
      <c r="J122" s="54"/>
      <c r="K122" s="57">
        <v>0</v>
      </c>
      <c r="L122" s="70">
        <v>27.26</v>
      </c>
      <c r="M122" s="71"/>
      <c r="N122" s="70">
        <v>24.87</v>
      </c>
      <c r="O122" s="71"/>
      <c r="P122" s="52">
        <v>2.39</v>
      </c>
      <c r="Q122" s="53"/>
      <c r="R122" s="54"/>
      <c r="S122" s="57">
        <v>0</v>
      </c>
      <c r="T122" s="90">
        <v>158</v>
      </c>
      <c r="U122" s="91"/>
      <c r="V122" s="7">
        <v>3.16</v>
      </c>
    </row>
    <row r="123" spans="1:22" ht="15.6" customHeight="1" x14ac:dyDescent="0.25">
      <c r="A123" s="61"/>
      <c r="B123" s="55" t="s">
        <v>35</v>
      </c>
      <c r="C123" s="56"/>
      <c r="D123" s="65" t="s">
        <v>33</v>
      </c>
      <c r="E123" s="66"/>
      <c r="F123" s="4" t="s">
        <v>142</v>
      </c>
      <c r="G123" s="7">
        <v>1243.46</v>
      </c>
      <c r="H123" s="52">
        <v>44.31</v>
      </c>
      <c r="I123" s="53"/>
      <c r="J123" s="54"/>
      <c r="K123" s="58"/>
      <c r="L123" s="72"/>
      <c r="M123" s="73"/>
      <c r="N123" s="72"/>
      <c r="O123" s="73"/>
      <c r="P123" s="52">
        <v>0.89</v>
      </c>
      <c r="Q123" s="53"/>
      <c r="R123" s="54"/>
      <c r="S123" s="58"/>
      <c r="T123" s="52">
        <v>3.82</v>
      </c>
      <c r="U123" s="54"/>
      <c r="V123" s="10">
        <v>7.6399999999999996E-2</v>
      </c>
    </row>
    <row r="124" spans="1:22" ht="25.7" customHeight="1" x14ac:dyDescent="0.25">
      <c r="A124" s="60">
        <v>30</v>
      </c>
      <c r="B124" s="60" t="s">
        <v>149</v>
      </c>
      <c r="C124" s="62"/>
      <c r="D124" s="63" t="s">
        <v>150</v>
      </c>
      <c r="E124" s="64"/>
      <c r="F124" s="7">
        <v>0.01</v>
      </c>
      <c r="G124" s="7">
        <v>734.08</v>
      </c>
      <c r="H124" s="52">
        <v>49.39</v>
      </c>
      <c r="I124" s="53"/>
      <c r="J124" s="54"/>
      <c r="K124" s="57">
        <v>0</v>
      </c>
      <c r="L124" s="70">
        <v>7.34</v>
      </c>
      <c r="M124" s="71"/>
      <c r="N124" s="70">
        <v>6.85</v>
      </c>
      <c r="O124" s="71"/>
      <c r="P124" s="52">
        <v>0.49</v>
      </c>
      <c r="Q124" s="53"/>
      <c r="R124" s="54"/>
      <c r="S124" s="57">
        <v>0</v>
      </c>
      <c r="T124" s="90">
        <v>87</v>
      </c>
      <c r="U124" s="91"/>
      <c r="V124" s="7">
        <v>0.87</v>
      </c>
    </row>
    <row r="125" spans="1:22" ht="15.6" customHeight="1" x14ac:dyDescent="0.25">
      <c r="A125" s="61"/>
      <c r="B125" s="55" t="s">
        <v>35</v>
      </c>
      <c r="C125" s="56"/>
      <c r="D125" s="65" t="s">
        <v>33</v>
      </c>
      <c r="E125" s="66"/>
      <c r="F125" s="4" t="s">
        <v>142</v>
      </c>
      <c r="G125" s="7">
        <v>684.69</v>
      </c>
      <c r="H125" s="52">
        <v>18.329999999999998</v>
      </c>
      <c r="I125" s="53"/>
      <c r="J125" s="54"/>
      <c r="K125" s="58"/>
      <c r="L125" s="72"/>
      <c r="M125" s="73"/>
      <c r="N125" s="72"/>
      <c r="O125" s="73"/>
      <c r="P125" s="52">
        <v>0.18</v>
      </c>
      <c r="Q125" s="53"/>
      <c r="R125" s="54"/>
      <c r="S125" s="58"/>
      <c r="T125" s="52">
        <v>1.58</v>
      </c>
      <c r="U125" s="54"/>
      <c r="V125" s="10">
        <v>1.5800000000000002E-2</v>
      </c>
    </row>
    <row r="126" spans="1:22" ht="25.7" customHeight="1" x14ac:dyDescent="0.25">
      <c r="A126" s="60">
        <v>31</v>
      </c>
      <c r="B126" s="60" t="s">
        <v>151</v>
      </c>
      <c r="C126" s="62"/>
      <c r="D126" s="63" t="s">
        <v>152</v>
      </c>
      <c r="E126" s="64"/>
      <c r="F126" s="6">
        <v>3</v>
      </c>
      <c r="G126" s="5">
        <v>6.4992000000000001</v>
      </c>
      <c r="H126" s="77">
        <v>1.9872000000000001</v>
      </c>
      <c r="I126" s="78"/>
      <c r="J126" s="79"/>
      <c r="K126" s="57">
        <v>0</v>
      </c>
      <c r="L126" s="48">
        <v>19.5</v>
      </c>
      <c r="M126" s="49"/>
      <c r="N126" s="70">
        <v>13.54</v>
      </c>
      <c r="O126" s="71"/>
      <c r="P126" s="52">
        <v>5.96</v>
      </c>
      <c r="Q126" s="53"/>
      <c r="R126" s="54"/>
      <c r="S126" s="57">
        <v>0</v>
      </c>
      <c r="T126" s="52">
        <v>0.48</v>
      </c>
      <c r="U126" s="54"/>
      <c r="V126" s="7">
        <v>1.44</v>
      </c>
    </row>
    <row r="127" spans="1:22" ht="73.900000000000006" customHeight="1" x14ac:dyDescent="0.25">
      <c r="A127" s="61"/>
      <c r="B127" s="55" t="s">
        <v>46</v>
      </c>
      <c r="C127" s="56"/>
      <c r="D127" s="65" t="s">
        <v>153</v>
      </c>
      <c r="E127" s="66"/>
      <c r="F127" s="4" t="s">
        <v>154</v>
      </c>
      <c r="G127" s="14">
        <v>4.5119999999999996</v>
      </c>
      <c r="H127" s="90">
        <v>0</v>
      </c>
      <c r="I127" s="97"/>
      <c r="J127" s="91"/>
      <c r="K127" s="58"/>
      <c r="L127" s="50"/>
      <c r="M127" s="51"/>
      <c r="N127" s="72"/>
      <c r="O127" s="73"/>
      <c r="P127" s="90">
        <v>0</v>
      </c>
      <c r="Q127" s="97"/>
      <c r="R127" s="91"/>
      <c r="S127" s="58"/>
      <c r="T127" s="90">
        <v>0</v>
      </c>
      <c r="U127" s="91"/>
      <c r="V127" s="18">
        <v>0</v>
      </c>
    </row>
    <row r="128" spans="1:22" ht="13.5" customHeight="1" x14ac:dyDescent="0.25">
      <c r="A128" s="60">
        <v>31.1</v>
      </c>
      <c r="B128" s="60" t="s">
        <v>155</v>
      </c>
      <c r="C128" s="84"/>
      <c r="D128" s="63" t="s">
        <v>156</v>
      </c>
      <c r="E128" s="80"/>
      <c r="F128" s="25">
        <v>-3</v>
      </c>
      <c r="G128" s="63"/>
      <c r="H128" s="102">
        <v>-1</v>
      </c>
      <c r="I128" s="103"/>
      <c r="J128" s="103"/>
      <c r="K128" s="82">
        <v>0</v>
      </c>
      <c r="L128" s="60"/>
      <c r="M128" s="84"/>
      <c r="N128" s="63"/>
      <c r="O128" s="80"/>
      <c r="P128" s="80"/>
      <c r="Q128" s="80"/>
      <c r="R128" s="80"/>
      <c r="S128" s="82">
        <v>0</v>
      </c>
      <c r="T128" s="63"/>
      <c r="U128" s="80"/>
      <c r="V128" s="64"/>
    </row>
    <row r="129" spans="1:22" ht="15.2" customHeight="1" x14ac:dyDescent="0.25">
      <c r="A129" s="61"/>
      <c r="B129" s="61"/>
      <c r="C129" s="85"/>
      <c r="D129" s="65"/>
      <c r="E129" s="81"/>
      <c r="F129" s="12" t="s">
        <v>157</v>
      </c>
      <c r="G129" s="65"/>
      <c r="H129" s="104"/>
      <c r="I129" s="105"/>
      <c r="J129" s="105"/>
      <c r="K129" s="83"/>
      <c r="L129" s="61"/>
      <c r="M129" s="85"/>
      <c r="N129" s="65"/>
      <c r="O129" s="81"/>
      <c r="P129" s="81"/>
      <c r="Q129" s="81"/>
      <c r="R129" s="81"/>
      <c r="S129" s="83"/>
      <c r="T129" s="65"/>
      <c r="U129" s="81"/>
      <c r="V129" s="66"/>
    </row>
    <row r="130" spans="1:22" ht="26.45" customHeight="1" x14ac:dyDescent="0.25">
      <c r="A130" s="60">
        <v>32</v>
      </c>
      <c r="B130" s="60" t="s">
        <v>158</v>
      </c>
      <c r="C130" s="62"/>
      <c r="D130" s="63" t="s">
        <v>159</v>
      </c>
      <c r="E130" s="64"/>
      <c r="F130" s="14">
        <v>5.3999999999999999E-2</v>
      </c>
      <c r="G130" s="7">
        <v>34635.566399999996</v>
      </c>
      <c r="H130" s="94">
        <v>581.83500000000004</v>
      </c>
      <c r="I130" s="95"/>
      <c r="J130" s="96"/>
      <c r="K130" s="92">
        <v>33116.67</v>
      </c>
      <c r="L130" s="70">
        <v>1870.32</v>
      </c>
      <c r="M130" s="71"/>
      <c r="N130" s="48">
        <v>50.6</v>
      </c>
      <c r="O130" s="49"/>
      <c r="P130" s="52">
        <v>31.42</v>
      </c>
      <c r="Q130" s="53"/>
      <c r="R130" s="54"/>
      <c r="S130" s="106">
        <v>1788.3</v>
      </c>
      <c r="T130" s="94">
        <v>104.46599999999999</v>
      </c>
      <c r="U130" s="96"/>
      <c r="V130" s="9">
        <v>5.6411600000000002</v>
      </c>
    </row>
    <row r="131" spans="1:22" ht="63.6" customHeight="1" x14ac:dyDescent="0.25">
      <c r="A131" s="61"/>
      <c r="B131" s="55" t="s">
        <v>51</v>
      </c>
      <c r="C131" s="56"/>
      <c r="D131" s="65" t="s">
        <v>160</v>
      </c>
      <c r="E131" s="66"/>
      <c r="F131" s="4" t="s">
        <v>161</v>
      </c>
      <c r="G131" s="7">
        <v>937.06140000000005</v>
      </c>
      <c r="H131" s="52">
        <v>47.73</v>
      </c>
      <c r="I131" s="53"/>
      <c r="J131" s="54"/>
      <c r="K131" s="93"/>
      <c r="L131" s="72"/>
      <c r="M131" s="73"/>
      <c r="N131" s="50"/>
      <c r="O131" s="51"/>
      <c r="P131" s="52">
        <v>2.58</v>
      </c>
      <c r="Q131" s="53"/>
      <c r="R131" s="54"/>
      <c r="S131" s="107"/>
      <c r="T131" s="52">
        <v>4.08</v>
      </c>
      <c r="U131" s="54"/>
      <c r="V131" s="15">
        <v>0.22031999999999999</v>
      </c>
    </row>
    <row r="132" spans="1:22" ht="13.5" customHeight="1" x14ac:dyDescent="0.25">
      <c r="A132" s="60">
        <v>32.1</v>
      </c>
      <c r="B132" s="60" t="s">
        <v>162</v>
      </c>
      <c r="C132" s="84"/>
      <c r="D132" s="63" t="s">
        <v>163</v>
      </c>
      <c r="E132" s="80"/>
      <c r="F132" s="22">
        <v>5.4</v>
      </c>
      <c r="G132" s="63"/>
      <c r="H132" s="102">
        <v>100</v>
      </c>
      <c r="I132" s="103"/>
      <c r="J132" s="103"/>
      <c r="K132" s="82">
        <v>-320</v>
      </c>
      <c r="L132" s="60"/>
      <c r="M132" s="84"/>
      <c r="N132" s="63"/>
      <c r="O132" s="80"/>
      <c r="P132" s="80"/>
      <c r="Q132" s="80"/>
      <c r="R132" s="80"/>
      <c r="S132" s="82">
        <v>-1728</v>
      </c>
      <c r="T132" s="63"/>
      <c r="U132" s="80"/>
      <c r="V132" s="64"/>
    </row>
    <row r="133" spans="1:22" ht="38.25" customHeight="1" x14ac:dyDescent="0.25">
      <c r="A133" s="61"/>
      <c r="B133" s="61"/>
      <c r="C133" s="85"/>
      <c r="D133" s="65"/>
      <c r="E133" s="81"/>
      <c r="F133" s="12" t="s">
        <v>164</v>
      </c>
      <c r="G133" s="65"/>
      <c r="H133" s="104"/>
      <c r="I133" s="105"/>
      <c r="J133" s="105"/>
      <c r="K133" s="83"/>
      <c r="L133" s="61"/>
      <c r="M133" s="85"/>
      <c r="N133" s="65"/>
      <c r="O133" s="81"/>
      <c r="P133" s="81"/>
      <c r="Q133" s="81"/>
      <c r="R133" s="81"/>
      <c r="S133" s="83"/>
      <c r="T133" s="65"/>
      <c r="U133" s="81"/>
      <c r="V133" s="66"/>
    </row>
    <row r="134" spans="1:22" s="29" customFormat="1" ht="12.75" customHeight="1" x14ac:dyDescent="0.25">
      <c r="A134" s="60">
        <v>32.200000000000003</v>
      </c>
      <c r="B134" s="60" t="s">
        <v>107</v>
      </c>
      <c r="C134" s="84"/>
      <c r="D134" s="63" t="s">
        <v>165</v>
      </c>
      <c r="E134" s="80"/>
      <c r="F134" s="25">
        <v>29.999999996999996</v>
      </c>
      <c r="G134" s="63"/>
      <c r="H134" s="116">
        <v>555.55555549999997</v>
      </c>
      <c r="I134" s="117"/>
      <c r="J134" s="117"/>
      <c r="K134" s="82">
        <v>70</v>
      </c>
      <c r="L134" s="60"/>
      <c r="M134" s="84"/>
      <c r="N134" s="63"/>
      <c r="O134" s="80"/>
      <c r="P134" s="80"/>
      <c r="Q134" s="80"/>
      <c r="R134" s="80"/>
      <c r="S134" s="82">
        <v>2100</v>
      </c>
      <c r="T134" s="63"/>
      <c r="U134" s="80"/>
      <c r="V134" s="64"/>
    </row>
    <row r="135" spans="1:22" s="29" customFormat="1" ht="15.2" customHeight="1" x14ac:dyDescent="0.25">
      <c r="A135" s="61"/>
      <c r="B135" s="61"/>
      <c r="C135" s="85"/>
      <c r="D135" s="65"/>
      <c r="E135" s="81"/>
      <c r="F135" s="28" t="s">
        <v>166</v>
      </c>
      <c r="G135" s="65"/>
      <c r="H135" s="118"/>
      <c r="I135" s="119"/>
      <c r="J135" s="119"/>
      <c r="K135" s="83"/>
      <c r="L135" s="61"/>
      <c r="M135" s="85"/>
      <c r="N135" s="65"/>
      <c r="O135" s="81"/>
      <c r="P135" s="81"/>
      <c r="Q135" s="81"/>
      <c r="R135" s="81"/>
      <c r="S135" s="83"/>
      <c r="T135" s="65"/>
      <c r="U135" s="81"/>
      <c r="V135" s="66"/>
    </row>
    <row r="136" spans="1:22" ht="64.150000000000006" customHeight="1" x14ac:dyDescent="0.25">
      <c r="A136" s="60">
        <v>33</v>
      </c>
      <c r="B136" s="60" t="s">
        <v>167</v>
      </c>
      <c r="C136" s="62"/>
      <c r="D136" s="63" t="s">
        <v>168</v>
      </c>
      <c r="E136" s="64"/>
      <c r="F136" s="23">
        <v>4.5</v>
      </c>
      <c r="G136" s="7">
        <v>42.98</v>
      </c>
      <c r="H136" s="52">
        <v>42.98</v>
      </c>
      <c r="I136" s="53"/>
      <c r="J136" s="54"/>
      <c r="K136" s="57">
        <v>0</v>
      </c>
      <c r="L136" s="70">
        <v>193.41</v>
      </c>
      <c r="M136" s="71"/>
      <c r="N136" s="120">
        <v>0</v>
      </c>
      <c r="O136" s="121"/>
      <c r="P136" s="52">
        <v>193.41</v>
      </c>
      <c r="Q136" s="53"/>
      <c r="R136" s="54"/>
      <c r="S136" s="57">
        <v>0</v>
      </c>
      <c r="T136" s="90">
        <v>0</v>
      </c>
      <c r="U136" s="91"/>
      <c r="V136" s="6">
        <v>0</v>
      </c>
    </row>
    <row r="137" spans="1:22" ht="15.6" customHeight="1" x14ac:dyDescent="0.25">
      <c r="A137" s="61"/>
      <c r="B137" s="55" t="s">
        <v>35</v>
      </c>
      <c r="C137" s="56"/>
      <c r="D137" s="65" t="s">
        <v>33</v>
      </c>
      <c r="E137" s="66"/>
      <c r="F137" s="4" t="s">
        <v>169</v>
      </c>
      <c r="G137" s="6">
        <v>0</v>
      </c>
      <c r="H137" s="90">
        <v>0</v>
      </c>
      <c r="I137" s="97"/>
      <c r="J137" s="91"/>
      <c r="K137" s="58"/>
      <c r="L137" s="72"/>
      <c r="M137" s="73"/>
      <c r="N137" s="122"/>
      <c r="O137" s="123"/>
      <c r="P137" s="90">
        <v>0</v>
      </c>
      <c r="Q137" s="97"/>
      <c r="R137" s="91"/>
      <c r="S137" s="58"/>
      <c r="T137" s="90">
        <v>0</v>
      </c>
      <c r="U137" s="91"/>
      <c r="V137" s="18">
        <v>0</v>
      </c>
    </row>
    <row r="138" spans="1:22" ht="77.25" customHeight="1" x14ac:dyDescent="0.25">
      <c r="A138" s="60">
        <v>34</v>
      </c>
      <c r="B138" s="60" t="s">
        <v>170</v>
      </c>
      <c r="C138" s="62"/>
      <c r="D138" s="63" t="s">
        <v>171</v>
      </c>
      <c r="E138" s="64"/>
      <c r="F138" s="23">
        <v>4.5</v>
      </c>
      <c r="G138" s="7">
        <v>13.38</v>
      </c>
      <c r="H138" s="52">
        <v>13.38</v>
      </c>
      <c r="I138" s="53"/>
      <c r="J138" s="54"/>
      <c r="K138" s="57">
        <v>0</v>
      </c>
      <c r="L138" s="70">
        <v>60.21</v>
      </c>
      <c r="M138" s="71"/>
      <c r="N138" s="120">
        <v>0</v>
      </c>
      <c r="O138" s="121"/>
      <c r="P138" s="52">
        <v>60.21</v>
      </c>
      <c r="Q138" s="53"/>
      <c r="R138" s="54"/>
      <c r="S138" s="57">
        <v>0</v>
      </c>
      <c r="T138" s="90">
        <v>0</v>
      </c>
      <c r="U138" s="91"/>
      <c r="V138" s="6">
        <v>0</v>
      </c>
    </row>
    <row r="139" spans="1:22" ht="15.6" customHeight="1" x14ac:dyDescent="0.25">
      <c r="A139" s="61"/>
      <c r="B139" s="55" t="s">
        <v>35</v>
      </c>
      <c r="C139" s="56"/>
      <c r="D139" s="65" t="s">
        <v>33</v>
      </c>
      <c r="E139" s="66"/>
      <c r="F139" s="4" t="s">
        <v>169</v>
      </c>
      <c r="G139" s="6">
        <v>0</v>
      </c>
      <c r="H139" s="90">
        <v>0</v>
      </c>
      <c r="I139" s="97"/>
      <c r="J139" s="91"/>
      <c r="K139" s="58"/>
      <c r="L139" s="72"/>
      <c r="M139" s="73"/>
      <c r="N139" s="122"/>
      <c r="O139" s="123"/>
      <c r="P139" s="90">
        <v>0</v>
      </c>
      <c r="Q139" s="97"/>
      <c r="R139" s="91"/>
      <c r="S139" s="58"/>
      <c r="T139" s="90">
        <v>0</v>
      </c>
      <c r="U139" s="91"/>
      <c r="V139" s="18">
        <v>0</v>
      </c>
    </row>
    <row r="140" spans="1:22" ht="15.6" customHeight="1" x14ac:dyDescent="0.25">
      <c r="A140" s="59" t="s">
        <v>172</v>
      </c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ht="51.6" customHeight="1" x14ac:dyDescent="0.25">
      <c r="A141" s="60">
        <v>35</v>
      </c>
      <c r="B141" s="60" t="s">
        <v>173</v>
      </c>
      <c r="C141" s="62"/>
      <c r="D141" s="63" t="s">
        <v>174</v>
      </c>
      <c r="E141" s="64"/>
      <c r="F141" s="14">
        <v>0.252</v>
      </c>
      <c r="G141" s="7">
        <v>29.41</v>
      </c>
      <c r="H141" s="90">
        <v>0</v>
      </c>
      <c r="I141" s="97"/>
      <c r="J141" s="91"/>
      <c r="K141" s="57">
        <v>0</v>
      </c>
      <c r="L141" s="70">
        <v>7.41</v>
      </c>
      <c r="M141" s="71"/>
      <c r="N141" s="70">
        <v>7.41</v>
      </c>
      <c r="O141" s="71"/>
      <c r="P141" s="90">
        <v>0</v>
      </c>
      <c r="Q141" s="97"/>
      <c r="R141" s="91"/>
      <c r="S141" s="57">
        <v>0</v>
      </c>
      <c r="T141" s="52">
        <v>3.77</v>
      </c>
      <c r="U141" s="54"/>
      <c r="V141" s="9">
        <v>0.95004</v>
      </c>
    </row>
    <row r="142" spans="1:22" ht="26.45" customHeight="1" x14ac:dyDescent="0.25">
      <c r="A142" s="61"/>
      <c r="B142" s="55" t="s">
        <v>35</v>
      </c>
      <c r="C142" s="56"/>
      <c r="D142" s="65" t="s">
        <v>33</v>
      </c>
      <c r="E142" s="66"/>
      <c r="F142" s="4" t="s">
        <v>175</v>
      </c>
      <c r="G142" s="7">
        <v>29.41</v>
      </c>
      <c r="H142" s="90">
        <v>0</v>
      </c>
      <c r="I142" s="97"/>
      <c r="J142" s="91"/>
      <c r="K142" s="58"/>
      <c r="L142" s="72"/>
      <c r="M142" s="73"/>
      <c r="N142" s="72"/>
      <c r="O142" s="73"/>
      <c r="P142" s="90">
        <v>0</v>
      </c>
      <c r="Q142" s="97"/>
      <c r="R142" s="91"/>
      <c r="S142" s="58"/>
      <c r="T142" s="90">
        <v>0</v>
      </c>
      <c r="U142" s="91"/>
      <c r="V142" s="18">
        <v>0</v>
      </c>
    </row>
    <row r="143" spans="1:22" ht="13.5" customHeight="1" x14ac:dyDescent="0.25">
      <c r="A143" s="60">
        <v>35.1</v>
      </c>
      <c r="B143" s="60" t="s">
        <v>36</v>
      </c>
      <c r="C143" s="84"/>
      <c r="D143" s="63" t="s">
        <v>37</v>
      </c>
      <c r="E143" s="80"/>
      <c r="F143" s="13">
        <v>2.7720000000000002E-2</v>
      </c>
      <c r="G143" s="63"/>
      <c r="H143" s="98">
        <v>0.11</v>
      </c>
      <c r="I143" s="99"/>
      <c r="J143" s="99"/>
      <c r="K143" s="82">
        <v>0</v>
      </c>
      <c r="L143" s="60"/>
      <c r="M143" s="84"/>
      <c r="N143" s="63"/>
      <c r="O143" s="80"/>
      <c r="P143" s="80"/>
      <c r="Q143" s="80"/>
      <c r="R143" s="80"/>
      <c r="S143" s="82">
        <v>0</v>
      </c>
      <c r="T143" s="63"/>
      <c r="U143" s="80"/>
      <c r="V143" s="64"/>
    </row>
    <row r="144" spans="1:22" ht="15.2" customHeight="1" x14ac:dyDescent="0.25">
      <c r="A144" s="61"/>
      <c r="B144" s="61"/>
      <c r="C144" s="85"/>
      <c r="D144" s="65"/>
      <c r="E144" s="81"/>
      <c r="F144" s="12" t="s">
        <v>38</v>
      </c>
      <c r="G144" s="65"/>
      <c r="H144" s="100"/>
      <c r="I144" s="101"/>
      <c r="J144" s="101"/>
      <c r="K144" s="83"/>
      <c r="L144" s="61"/>
      <c r="M144" s="85"/>
      <c r="N144" s="65"/>
      <c r="O144" s="81"/>
      <c r="P144" s="81"/>
      <c r="Q144" s="81"/>
      <c r="R144" s="81"/>
      <c r="S144" s="83"/>
      <c r="T144" s="65"/>
      <c r="U144" s="81"/>
      <c r="V144" s="66"/>
    </row>
    <row r="145" spans="1:22" ht="25.7" customHeight="1" x14ac:dyDescent="0.25">
      <c r="A145" s="60">
        <v>36</v>
      </c>
      <c r="B145" s="60" t="s">
        <v>176</v>
      </c>
      <c r="C145" s="62"/>
      <c r="D145" s="63" t="s">
        <v>177</v>
      </c>
      <c r="E145" s="64"/>
      <c r="F145" s="5">
        <v>0.46410000000000001</v>
      </c>
      <c r="G145" s="23">
        <v>92.9</v>
      </c>
      <c r="H145" s="52">
        <v>4.0599999999999996</v>
      </c>
      <c r="I145" s="53"/>
      <c r="J145" s="54"/>
      <c r="K145" s="57">
        <v>0</v>
      </c>
      <c r="L145" s="70">
        <v>43.11</v>
      </c>
      <c r="M145" s="71"/>
      <c r="N145" s="70">
        <v>41.23</v>
      </c>
      <c r="O145" s="71"/>
      <c r="P145" s="52">
        <v>1.88</v>
      </c>
      <c r="Q145" s="53"/>
      <c r="R145" s="54"/>
      <c r="S145" s="57">
        <v>0</v>
      </c>
      <c r="T145" s="52">
        <v>11.39</v>
      </c>
      <c r="U145" s="54"/>
      <c r="V145" s="5">
        <v>5.2861000000000002</v>
      </c>
    </row>
    <row r="146" spans="1:22" ht="26.45" customHeight="1" x14ac:dyDescent="0.25">
      <c r="A146" s="61"/>
      <c r="B146" s="55" t="s">
        <v>35</v>
      </c>
      <c r="C146" s="56"/>
      <c r="D146" s="65" t="s">
        <v>33</v>
      </c>
      <c r="E146" s="66"/>
      <c r="F146" s="4" t="s">
        <v>34</v>
      </c>
      <c r="G146" s="7">
        <v>88.84</v>
      </c>
      <c r="H146" s="52">
        <v>1.51</v>
      </c>
      <c r="I146" s="53"/>
      <c r="J146" s="54"/>
      <c r="K146" s="58"/>
      <c r="L146" s="72"/>
      <c r="M146" s="73"/>
      <c r="N146" s="72"/>
      <c r="O146" s="73"/>
      <c r="P146" s="67">
        <v>0.7</v>
      </c>
      <c r="Q146" s="68"/>
      <c r="R146" s="69"/>
      <c r="S146" s="58"/>
      <c r="T146" s="52">
        <v>0.13</v>
      </c>
      <c r="U146" s="54"/>
      <c r="V146" s="15">
        <v>6.0330000000000002E-2</v>
      </c>
    </row>
    <row r="147" spans="1:22" ht="13.5" customHeight="1" x14ac:dyDescent="0.25">
      <c r="A147" s="60">
        <v>36.1</v>
      </c>
      <c r="B147" s="60" t="s">
        <v>36</v>
      </c>
      <c r="C147" s="84"/>
      <c r="D147" s="63" t="s">
        <v>37</v>
      </c>
      <c r="E147" s="80"/>
      <c r="F147" s="17">
        <v>0.21812699999999999</v>
      </c>
      <c r="G147" s="63"/>
      <c r="H147" s="98">
        <v>0.47</v>
      </c>
      <c r="I147" s="99"/>
      <c r="J147" s="99"/>
      <c r="K147" s="82">
        <v>0</v>
      </c>
      <c r="L147" s="60"/>
      <c r="M147" s="84"/>
      <c r="N147" s="63"/>
      <c r="O147" s="80"/>
      <c r="P147" s="80"/>
      <c r="Q147" s="80"/>
      <c r="R147" s="80"/>
      <c r="S147" s="82">
        <v>0</v>
      </c>
      <c r="T147" s="63"/>
      <c r="U147" s="80"/>
      <c r="V147" s="64"/>
    </row>
    <row r="148" spans="1:22" ht="15.2" customHeight="1" x14ac:dyDescent="0.25">
      <c r="A148" s="61"/>
      <c r="B148" s="61"/>
      <c r="C148" s="85"/>
      <c r="D148" s="65"/>
      <c r="E148" s="81"/>
      <c r="F148" s="12" t="s">
        <v>38</v>
      </c>
      <c r="G148" s="65"/>
      <c r="H148" s="100"/>
      <c r="I148" s="101"/>
      <c r="J148" s="101"/>
      <c r="K148" s="83"/>
      <c r="L148" s="61"/>
      <c r="M148" s="85"/>
      <c r="N148" s="65"/>
      <c r="O148" s="81"/>
      <c r="P148" s="81"/>
      <c r="Q148" s="81"/>
      <c r="R148" s="81"/>
      <c r="S148" s="83"/>
      <c r="T148" s="65"/>
      <c r="U148" s="81"/>
      <c r="V148" s="66"/>
    </row>
    <row r="149" spans="1:22" ht="51.6" customHeight="1" x14ac:dyDescent="0.25">
      <c r="A149" s="60">
        <v>37</v>
      </c>
      <c r="B149" s="60" t="s">
        <v>178</v>
      </c>
      <c r="C149" s="62"/>
      <c r="D149" s="63" t="s">
        <v>179</v>
      </c>
      <c r="E149" s="64"/>
      <c r="F149" s="5">
        <v>0.46410000000000001</v>
      </c>
      <c r="G149" s="7">
        <v>7449.132599999999</v>
      </c>
      <c r="H149" s="94">
        <v>105.735</v>
      </c>
      <c r="I149" s="95"/>
      <c r="J149" s="96"/>
      <c r="K149" s="92">
        <v>6983.19</v>
      </c>
      <c r="L149" s="70">
        <v>3457.14</v>
      </c>
      <c r="M149" s="71"/>
      <c r="N149" s="70">
        <v>167.17</v>
      </c>
      <c r="O149" s="71"/>
      <c r="P149" s="52">
        <v>49.07</v>
      </c>
      <c r="Q149" s="53"/>
      <c r="R149" s="54"/>
      <c r="S149" s="106">
        <v>3240.9</v>
      </c>
      <c r="T149" s="77">
        <v>43.345799999999997</v>
      </c>
      <c r="U149" s="79"/>
      <c r="V149" s="9">
        <v>20.116790000000002</v>
      </c>
    </row>
    <row r="150" spans="1:22" ht="64.150000000000006" customHeight="1" x14ac:dyDescent="0.25">
      <c r="A150" s="61"/>
      <c r="B150" s="55" t="s">
        <v>51</v>
      </c>
      <c r="C150" s="56"/>
      <c r="D150" s="65" t="s">
        <v>180</v>
      </c>
      <c r="E150" s="66"/>
      <c r="F150" s="4" t="s">
        <v>34</v>
      </c>
      <c r="G150" s="7">
        <v>360.20760000000001</v>
      </c>
      <c r="H150" s="52">
        <v>5.91</v>
      </c>
      <c r="I150" s="53"/>
      <c r="J150" s="54"/>
      <c r="K150" s="93"/>
      <c r="L150" s="72"/>
      <c r="M150" s="73"/>
      <c r="N150" s="72"/>
      <c r="O150" s="73"/>
      <c r="P150" s="52">
        <v>2.74</v>
      </c>
      <c r="Q150" s="53"/>
      <c r="R150" s="54"/>
      <c r="S150" s="107"/>
      <c r="T150" s="52">
        <v>0.51</v>
      </c>
      <c r="U150" s="54"/>
      <c r="V150" s="15">
        <v>0.23669000000000001</v>
      </c>
    </row>
    <row r="151" spans="1:22" ht="38.450000000000003" customHeight="1" x14ac:dyDescent="0.25">
      <c r="A151" s="60">
        <v>38</v>
      </c>
      <c r="B151" s="60" t="s">
        <v>181</v>
      </c>
      <c r="C151" s="62"/>
      <c r="D151" s="63" t="s">
        <v>182</v>
      </c>
      <c r="E151" s="64"/>
      <c r="F151" s="14">
        <v>0.252</v>
      </c>
      <c r="G151" s="7">
        <v>1458.5031999999999</v>
      </c>
      <c r="H151" s="52">
        <v>16.86</v>
      </c>
      <c r="I151" s="53"/>
      <c r="J151" s="54"/>
      <c r="K151" s="92">
        <v>1357.27</v>
      </c>
      <c r="L151" s="70">
        <v>367.54</v>
      </c>
      <c r="M151" s="71"/>
      <c r="N151" s="70">
        <v>21.26</v>
      </c>
      <c r="O151" s="71"/>
      <c r="P151" s="52">
        <v>4.25</v>
      </c>
      <c r="Q151" s="53"/>
      <c r="R151" s="54"/>
      <c r="S151" s="92">
        <v>342.03</v>
      </c>
      <c r="T151" s="77">
        <v>9.1907999999999994</v>
      </c>
      <c r="U151" s="79"/>
      <c r="V151" s="9">
        <v>2.3160799999999999</v>
      </c>
    </row>
    <row r="152" spans="1:22" ht="64.150000000000006" customHeight="1" x14ac:dyDescent="0.25">
      <c r="A152" s="61"/>
      <c r="B152" s="55" t="s">
        <v>51</v>
      </c>
      <c r="C152" s="56"/>
      <c r="D152" s="65" t="s">
        <v>183</v>
      </c>
      <c r="E152" s="66"/>
      <c r="F152" s="4" t="s">
        <v>175</v>
      </c>
      <c r="G152" s="5">
        <v>84.373199999999997</v>
      </c>
      <c r="H152" s="90">
        <v>0</v>
      </c>
      <c r="I152" s="97"/>
      <c r="J152" s="91"/>
      <c r="K152" s="93"/>
      <c r="L152" s="72"/>
      <c r="M152" s="73"/>
      <c r="N152" s="72"/>
      <c r="O152" s="73"/>
      <c r="P152" s="90">
        <v>0</v>
      </c>
      <c r="Q152" s="97"/>
      <c r="R152" s="91"/>
      <c r="S152" s="93"/>
      <c r="T152" s="90">
        <v>0</v>
      </c>
      <c r="U152" s="91"/>
      <c r="V152" s="18">
        <v>0</v>
      </c>
    </row>
    <row r="153" spans="1:22" ht="38.450000000000003" customHeight="1" x14ac:dyDescent="0.25">
      <c r="A153" s="60">
        <v>39</v>
      </c>
      <c r="B153" s="60" t="s">
        <v>62</v>
      </c>
      <c r="C153" s="62"/>
      <c r="D153" s="63" t="s">
        <v>63</v>
      </c>
      <c r="E153" s="64"/>
      <c r="F153" s="5">
        <v>0.46410000000000001</v>
      </c>
      <c r="G153" s="7">
        <v>68.209999999999994</v>
      </c>
      <c r="H153" s="90">
        <v>0</v>
      </c>
      <c r="I153" s="97"/>
      <c r="J153" s="91"/>
      <c r="K153" s="92">
        <v>7.55</v>
      </c>
      <c r="L153" s="70">
        <v>31.66</v>
      </c>
      <c r="M153" s="71"/>
      <c r="N153" s="70">
        <v>28.15</v>
      </c>
      <c r="O153" s="71"/>
      <c r="P153" s="90">
        <v>0</v>
      </c>
      <c r="Q153" s="97"/>
      <c r="R153" s="91"/>
      <c r="S153" s="106">
        <v>3.5</v>
      </c>
      <c r="T153" s="52">
        <v>7.64</v>
      </c>
      <c r="U153" s="54"/>
      <c r="V153" s="9">
        <v>3.5457200000000002</v>
      </c>
    </row>
    <row r="154" spans="1:22" ht="62.25" customHeight="1" x14ac:dyDescent="0.25">
      <c r="A154" s="61"/>
      <c r="B154" s="55" t="s">
        <v>35</v>
      </c>
      <c r="C154" s="56"/>
      <c r="D154" s="65" t="s">
        <v>33</v>
      </c>
      <c r="E154" s="66"/>
      <c r="F154" s="4" t="s">
        <v>64</v>
      </c>
      <c r="G154" s="7">
        <v>60.66</v>
      </c>
      <c r="H154" s="90">
        <v>0</v>
      </c>
      <c r="I154" s="97"/>
      <c r="J154" s="91"/>
      <c r="K154" s="93"/>
      <c r="L154" s="72"/>
      <c r="M154" s="73"/>
      <c r="N154" s="72"/>
      <c r="O154" s="73"/>
      <c r="P154" s="90">
        <v>0</v>
      </c>
      <c r="Q154" s="97"/>
      <c r="R154" s="91"/>
      <c r="S154" s="107"/>
      <c r="T154" s="90">
        <v>0</v>
      </c>
      <c r="U154" s="91"/>
      <c r="V154" s="18">
        <v>0</v>
      </c>
    </row>
    <row r="155" spans="1:22" ht="38.450000000000003" customHeight="1" x14ac:dyDescent="0.25">
      <c r="A155" s="60">
        <v>40</v>
      </c>
      <c r="B155" s="60" t="s">
        <v>184</v>
      </c>
      <c r="C155" s="62"/>
      <c r="D155" s="63" t="s">
        <v>185</v>
      </c>
      <c r="E155" s="64"/>
      <c r="F155" s="5">
        <v>0.33950000000000002</v>
      </c>
      <c r="G155" s="7">
        <v>435.33</v>
      </c>
      <c r="H155" s="52">
        <v>213.82</v>
      </c>
      <c r="I155" s="53"/>
      <c r="J155" s="54"/>
      <c r="K155" s="57">
        <v>0</v>
      </c>
      <c r="L155" s="70">
        <v>147.79</v>
      </c>
      <c r="M155" s="71"/>
      <c r="N155" s="48">
        <v>75.2</v>
      </c>
      <c r="O155" s="49"/>
      <c r="P155" s="52">
        <v>72.59</v>
      </c>
      <c r="Q155" s="53"/>
      <c r="R155" s="54"/>
      <c r="S155" s="57">
        <v>0</v>
      </c>
      <c r="T155" s="67">
        <v>29.3</v>
      </c>
      <c r="U155" s="69"/>
      <c r="V155" s="9">
        <v>9.9473500000000001</v>
      </c>
    </row>
    <row r="156" spans="1:22" ht="15.6" customHeight="1" x14ac:dyDescent="0.25">
      <c r="A156" s="61"/>
      <c r="B156" s="55" t="s">
        <v>35</v>
      </c>
      <c r="C156" s="56"/>
      <c r="D156" s="65" t="s">
        <v>33</v>
      </c>
      <c r="E156" s="66"/>
      <c r="F156" s="4" t="s">
        <v>68</v>
      </c>
      <c r="G156" s="7">
        <v>221.51</v>
      </c>
      <c r="H156" s="52">
        <v>79.34</v>
      </c>
      <c r="I156" s="53"/>
      <c r="J156" s="54"/>
      <c r="K156" s="58"/>
      <c r="L156" s="72"/>
      <c r="M156" s="73"/>
      <c r="N156" s="50"/>
      <c r="O156" s="51"/>
      <c r="P156" s="52">
        <v>26.94</v>
      </c>
      <c r="Q156" s="53"/>
      <c r="R156" s="54"/>
      <c r="S156" s="58"/>
      <c r="T156" s="52">
        <v>6.84</v>
      </c>
      <c r="U156" s="54"/>
      <c r="V156" s="15">
        <v>2.3221799999999999</v>
      </c>
    </row>
    <row r="157" spans="1:22" ht="97.15" customHeight="1" x14ac:dyDescent="0.25">
      <c r="A157" s="60">
        <v>41</v>
      </c>
      <c r="B157" s="60" t="s">
        <v>114</v>
      </c>
      <c r="C157" s="62"/>
      <c r="D157" s="63" t="s">
        <v>115</v>
      </c>
      <c r="E157" s="64"/>
      <c r="F157" s="5">
        <v>0.33950000000000002</v>
      </c>
      <c r="G157" s="7">
        <v>2425.0500000000002</v>
      </c>
      <c r="H157" s="52">
        <v>20.94</v>
      </c>
      <c r="I157" s="53"/>
      <c r="J157" s="54"/>
      <c r="K157" s="92">
        <v>1140.23</v>
      </c>
      <c r="L157" s="48">
        <v>823.3</v>
      </c>
      <c r="M157" s="49"/>
      <c r="N157" s="70">
        <v>429.09</v>
      </c>
      <c r="O157" s="71"/>
      <c r="P157" s="52">
        <v>7.11</v>
      </c>
      <c r="Q157" s="53"/>
      <c r="R157" s="54"/>
      <c r="S157" s="92">
        <v>387.11</v>
      </c>
      <c r="T157" s="52">
        <v>142.65</v>
      </c>
      <c r="U157" s="54"/>
      <c r="V157" s="9">
        <v>48.429679999999998</v>
      </c>
    </row>
    <row r="158" spans="1:22" ht="74.099999999999994" customHeight="1" x14ac:dyDescent="0.25">
      <c r="A158" s="61"/>
      <c r="B158" s="55" t="s">
        <v>35</v>
      </c>
      <c r="C158" s="56"/>
      <c r="D158" s="65" t="s">
        <v>33</v>
      </c>
      <c r="E158" s="66"/>
      <c r="F158" s="4" t="s">
        <v>81</v>
      </c>
      <c r="G158" s="7">
        <v>1263.8800000000001</v>
      </c>
      <c r="H158" s="52">
        <v>7.77</v>
      </c>
      <c r="I158" s="53"/>
      <c r="J158" s="54"/>
      <c r="K158" s="93"/>
      <c r="L158" s="50"/>
      <c r="M158" s="51"/>
      <c r="N158" s="72"/>
      <c r="O158" s="73"/>
      <c r="P158" s="52">
        <v>2.64</v>
      </c>
      <c r="Q158" s="53"/>
      <c r="R158" s="54"/>
      <c r="S158" s="93"/>
      <c r="T158" s="52">
        <v>0.67</v>
      </c>
      <c r="U158" s="54"/>
      <c r="V158" s="15">
        <v>0.22747000000000001</v>
      </c>
    </row>
    <row r="159" spans="1:22" ht="13.5" customHeight="1" x14ac:dyDescent="0.25">
      <c r="A159" s="60">
        <v>41.1</v>
      </c>
      <c r="B159" s="60" t="s">
        <v>36</v>
      </c>
      <c r="C159" s="84"/>
      <c r="D159" s="63" t="s">
        <v>37</v>
      </c>
      <c r="E159" s="80"/>
      <c r="F159" s="13">
        <v>1.14751</v>
      </c>
      <c r="G159" s="63"/>
      <c r="H159" s="98">
        <v>3.38</v>
      </c>
      <c r="I159" s="99"/>
      <c r="J159" s="99"/>
      <c r="K159" s="82">
        <v>0</v>
      </c>
      <c r="L159" s="60"/>
      <c r="M159" s="84"/>
      <c r="N159" s="63"/>
      <c r="O159" s="80"/>
      <c r="P159" s="80"/>
      <c r="Q159" s="80"/>
      <c r="R159" s="80"/>
      <c r="S159" s="82">
        <v>0</v>
      </c>
      <c r="T159" s="63"/>
      <c r="U159" s="80"/>
      <c r="V159" s="64"/>
    </row>
    <row r="160" spans="1:22" ht="15.2" customHeight="1" x14ac:dyDescent="0.25">
      <c r="A160" s="61"/>
      <c r="B160" s="61"/>
      <c r="C160" s="85"/>
      <c r="D160" s="65"/>
      <c r="E160" s="81"/>
      <c r="F160" s="12" t="s">
        <v>38</v>
      </c>
      <c r="G160" s="65"/>
      <c r="H160" s="100"/>
      <c r="I160" s="101"/>
      <c r="J160" s="101"/>
      <c r="K160" s="83"/>
      <c r="L160" s="61"/>
      <c r="M160" s="85"/>
      <c r="N160" s="65"/>
      <c r="O160" s="81"/>
      <c r="P160" s="81"/>
      <c r="Q160" s="81"/>
      <c r="R160" s="81"/>
      <c r="S160" s="83"/>
      <c r="T160" s="65"/>
      <c r="U160" s="81"/>
      <c r="V160" s="66"/>
    </row>
    <row r="161" spans="1:22" ht="73.349999999999994" customHeight="1" x14ac:dyDescent="0.25">
      <c r="A161" s="60">
        <v>42</v>
      </c>
      <c r="B161" s="60" t="s">
        <v>79</v>
      </c>
      <c r="C161" s="62"/>
      <c r="D161" s="63" t="s">
        <v>80</v>
      </c>
      <c r="E161" s="64"/>
      <c r="F161" s="5">
        <v>9.7999999999999997E-3</v>
      </c>
      <c r="G161" s="7">
        <v>5751.92</v>
      </c>
      <c r="H161" s="52">
        <v>36.26</v>
      </c>
      <c r="I161" s="53"/>
      <c r="J161" s="54"/>
      <c r="K161" s="92">
        <v>2279.61</v>
      </c>
      <c r="L161" s="70">
        <v>56.37</v>
      </c>
      <c r="M161" s="71"/>
      <c r="N161" s="70">
        <v>33.67</v>
      </c>
      <c r="O161" s="71"/>
      <c r="P161" s="52">
        <v>0.36</v>
      </c>
      <c r="Q161" s="53"/>
      <c r="R161" s="54"/>
      <c r="S161" s="92">
        <v>22.34</v>
      </c>
      <c r="T161" s="52">
        <v>383.06</v>
      </c>
      <c r="U161" s="54"/>
      <c r="V161" s="9">
        <v>3.7539899999999999</v>
      </c>
    </row>
    <row r="162" spans="1:22" ht="74.099999999999994" customHeight="1" x14ac:dyDescent="0.25">
      <c r="A162" s="61"/>
      <c r="B162" s="55" t="s">
        <v>35</v>
      </c>
      <c r="C162" s="56"/>
      <c r="D162" s="65" t="s">
        <v>33</v>
      </c>
      <c r="E162" s="66"/>
      <c r="F162" s="4" t="s">
        <v>81</v>
      </c>
      <c r="G162" s="7">
        <v>3436.05</v>
      </c>
      <c r="H162" s="52">
        <v>13.46</v>
      </c>
      <c r="I162" s="53"/>
      <c r="J162" s="54"/>
      <c r="K162" s="93"/>
      <c r="L162" s="72"/>
      <c r="M162" s="73"/>
      <c r="N162" s="72"/>
      <c r="O162" s="73"/>
      <c r="P162" s="52">
        <v>0.13</v>
      </c>
      <c r="Q162" s="53"/>
      <c r="R162" s="54"/>
      <c r="S162" s="93"/>
      <c r="T162" s="52">
        <v>1.1599999999999999</v>
      </c>
      <c r="U162" s="54"/>
      <c r="V162" s="15">
        <v>1.137E-2</v>
      </c>
    </row>
    <row r="163" spans="1:22" ht="13.5" customHeight="1" x14ac:dyDescent="0.25">
      <c r="A163" s="60">
        <v>42.1</v>
      </c>
      <c r="B163" s="60" t="s">
        <v>36</v>
      </c>
      <c r="C163" s="84"/>
      <c r="D163" s="63" t="s">
        <v>37</v>
      </c>
      <c r="E163" s="80"/>
      <c r="F163" s="13">
        <v>7.9379999999999992E-2</v>
      </c>
      <c r="G163" s="63"/>
      <c r="H163" s="86">
        <v>8.1</v>
      </c>
      <c r="I163" s="87"/>
      <c r="J163" s="87"/>
      <c r="K163" s="82">
        <v>0</v>
      </c>
      <c r="L163" s="60"/>
      <c r="M163" s="84"/>
      <c r="N163" s="63"/>
      <c r="O163" s="80"/>
      <c r="P163" s="80"/>
      <c r="Q163" s="80"/>
      <c r="R163" s="80"/>
      <c r="S163" s="82">
        <v>0</v>
      </c>
      <c r="T163" s="63"/>
      <c r="U163" s="80"/>
      <c r="V163" s="64"/>
    </row>
    <row r="164" spans="1:22" ht="15.2" customHeight="1" x14ac:dyDescent="0.25">
      <c r="A164" s="61"/>
      <c r="B164" s="61"/>
      <c r="C164" s="85"/>
      <c r="D164" s="65"/>
      <c r="E164" s="81"/>
      <c r="F164" s="12" t="s">
        <v>38</v>
      </c>
      <c r="G164" s="65"/>
      <c r="H164" s="88"/>
      <c r="I164" s="89"/>
      <c r="J164" s="89"/>
      <c r="K164" s="83"/>
      <c r="L164" s="61"/>
      <c r="M164" s="85"/>
      <c r="N164" s="65"/>
      <c r="O164" s="81"/>
      <c r="P164" s="81"/>
      <c r="Q164" s="81"/>
      <c r="R164" s="81"/>
      <c r="S164" s="83"/>
      <c r="T164" s="65"/>
      <c r="U164" s="81"/>
      <c r="V164" s="66"/>
    </row>
    <row r="165" spans="1:22" ht="51.6" customHeight="1" x14ac:dyDescent="0.25">
      <c r="A165" s="60">
        <v>43</v>
      </c>
      <c r="B165" s="60" t="s">
        <v>82</v>
      </c>
      <c r="C165" s="62"/>
      <c r="D165" s="63" t="s">
        <v>83</v>
      </c>
      <c r="E165" s="64"/>
      <c r="F165" s="5">
        <v>0.3493</v>
      </c>
      <c r="G165" s="7">
        <v>88.90379999999999</v>
      </c>
      <c r="H165" s="52">
        <v>1.77</v>
      </c>
      <c r="I165" s="53"/>
      <c r="J165" s="54"/>
      <c r="K165" s="92">
        <v>0.18</v>
      </c>
      <c r="L165" s="70">
        <v>31.05</v>
      </c>
      <c r="M165" s="71"/>
      <c r="N165" s="70">
        <v>30.37</v>
      </c>
      <c r="O165" s="71"/>
      <c r="P165" s="52">
        <v>0.62</v>
      </c>
      <c r="Q165" s="53"/>
      <c r="R165" s="54"/>
      <c r="S165" s="92">
        <v>0.06</v>
      </c>
      <c r="T165" s="94">
        <v>9.0389999999999997</v>
      </c>
      <c r="U165" s="96"/>
      <c r="V165" s="9">
        <v>3.1573199999999999</v>
      </c>
    </row>
    <row r="166" spans="1:22" ht="64.150000000000006" customHeight="1" x14ac:dyDescent="0.25">
      <c r="A166" s="61"/>
      <c r="B166" s="55" t="s">
        <v>51</v>
      </c>
      <c r="C166" s="56"/>
      <c r="D166" s="65" t="s">
        <v>84</v>
      </c>
      <c r="E166" s="66"/>
      <c r="F166" s="4" t="s">
        <v>34</v>
      </c>
      <c r="G166" s="7">
        <v>86.953800000000001</v>
      </c>
      <c r="H166" s="52">
        <v>0.18</v>
      </c>
      <c r="I166" s="53"/>
      <c r="J166" s="54"/>
      <c r="K166" s="93"/>
      <c r="L166" s="72"/>
      <c r="M166" s="73"/>
      <c r="N166" s="72"/>
      <c r="O166" s="73"/>
      <c r="P166" s="52">
        <v>0.06</v>
      </c>
      <c r="Q166" s="53"/>
      <c r="R166" s="54"/>
      <c r="S166" s="93"/>
      <c r="T166" s="94">
        <v>1.4999999999999999E-2</v>
      </c>
      <c r="U166" s="96"/>
      <c r="V166" s="15">
        <v>5.2399999999999999E-3</v>
      </c>
    </row>
    <row r="167" spans="1:22" ht="13.5" customHeight="1" x14ac:dyDescent="0.25">
      <c r="A167" s="60">
        <v>43.1</v>
      </c>
      <c r="B167" s="60" t="s">
        <v>85</v>
      </c>
      <c r="C167" s="84"/>
      <c r="D167" s="63" t="s">
        <v>86</v>
      </c>
      <c r="E167" s="80"/>
      <c r="F167" s="20">
        <v>4.5408999999999996E-3</v>
      </c>
      <c r="G167" s="63"/>
      <c r="H167" s="108">
        <v>1.2999999999999999E-2</v>
      </c>
      <c r="I167" s="109"/>
      <c r="J167" s="109"/>
      <c r="K167" s="82">
        <v>11300</v>
      </c>
      <c r="L167" s="60"/>
      <c r="M167" s="84"/>
      <c r="N167" s="63"/>
      <c r="O167" s="80"/>
      <c r="P167" s="80"/>
      <c r="Q167" s="80"/>
      <c r="R167" s="80"/>
      <c r="S167" s="112">
        <v>51.31</v>
      </c>
      <c r="T167" s="63"/>
      <c r="U167" s="80"/>
      <c r="V167" s="64"/>
    </row>
    <row r="168" spans="1:22" ht="15.2" customHeight="1" x14ac:dyDescent="0.25">
      <c r="A168" s="61"/>
      <c r="B168" s="61"/>
      <c r="C168" s="85"/>
      <c r="D168" s="65"/>
      <c r="E168" s="81"/>
      <c r="F168" s="12" t="s">
        <v>38</v>
      </c>
      <c r="G168" s="65"/>
      <c r="H168" s="110"/>
      <c r="I168" s="111"/>
      <c r="J168" s="111"/>
      <c r="K168" s="83"/>
      <c r="L168" s="61"/>
      <c r="M168" s="85"/>
      <c r="N168" s="65"/>
      <c r="O168" s="81"/>
      <c r="P168" s="81"/>
      <c r="Q168" s="81"/>
      <c r="R168" s="81"/>
      <c r="S168" s="113"/>
      <c r="T168" s="65"/>
      <c r="U168" s="81"/>
      <c r="V168" s="66"/>
    </row>
    <row r="169" spans="1:22" ht="108.95" customHeight="1" x14ac:dyDescent="0.25">
      <c r="A169" s="60">
        <v>44</v>
      </c>
      <c r="B169" s="60" t="s">
        <v>87</v>
      </c>
      <c r="C169" s="62"/>
      <c r="D169" s="63" t="s">
        <v>88</v>
      </c>
      <c r="E169" s="64"/>
      <c r="F169" s="5">
        <v>0.3493</v>
      </c>
      <c r="G169" s="7">
        <v>11261.0676</v>
      </c>
      <c r="H169" s="94">
        <v>47.625</v>
      </c>
      <c r="I169" s="95"/>
      <c r="J169" s="96"/>
      <c r="K169" s="92">
        <v>9190.68</v>
      </c>
      <c r="L169" s="70">
        <v>3933.49</v>
      </c>
      <c r="M169" s="71"/>
      <c r="N169" s="70">
        <v>706.55</v>
      </c>
      <c r="O169" s="71"/>
      <c r="P169" s="52">
        <v>16.64</v>
      </c>
      <c r="Q169" s="53"/>
      <c r="R169" s="54"/>
      <c r="S169" s="106">
        <v>3210.3</v>
      </c>
      <c r="T169" s="77">
        <v>220.34460000000001</v>
      </c>
      <c r="U169" s="79"/>
      <c r="V169" s="9">
        <v>76.966369999999998</v>
      </c>
    </row>
    <row r="170" spans="1:22" ht="63.6" customHeight="1" x14ac:dyDescent="0.25">
      <c r="A170" s="61"/>
      <c r="B170" s="55" t="s">
        <v>51</v>
      </c>
      <c r="C170" s="56"/>
      <c r="D170" s="65" t="s">
        <v>89</v>
      </c>
      <c r="E170" s="66"/>
      <c r="F170" s="4" t="s">
        <v>90</v>
      </c>
      <c r="G170" s="7">
        <v>2022.7626</v>
      </c>
      <c r="H170" s="94">
        <v>25.515000000000001</v>
      </c>
      <c r="I170" s="95"/>
      <c r="J170" s="96"/>
      <c r="K170" s="93"/>
      <c r="L170" s="72"/>
      <c r="M170" s="73"/>
      <c r="N170" s="72"/>
      <c r="O170" s="73"/>
      <c r="P170" s="52">
        <v>8.91</v>
      </c>
      <c r="Q170" s="53"/>
      <c r="R170" s="54"/>
      <c r="S170" s="107"/>
      <c r="T170" s="94">
        <v>2.4750000000000001</v>
      </c>
      <c r="U170" s="96"/>
      <c r="V170" s="15">
        <v>0.86451999999999996</v>
      </c>
    </row>
    <row r="171" spans="1:22" ht="13.5" customHeight="1" x14ac:dyDescent="0.25">
      <c r="A171" s="60">
        <v>44.1</v>
      </c>
      <c r="B171" s="60" t="s">
        <v>91</v>
      </c>
      <c r="C171" s="84"/>
      <c r="D171" s="63" t="s">
        <v>92</v>
      </c>
      <c r="E171" s="80"/>
      <c r="F171" s="21">
        <v>34.93</v>
      </c>
      <c r="G171" s="63"/>
      <c r="H171" s="102">
        <v>100</v>
      </c>
      <c r="I171" s="103"/>
      <c r="J171" s="103"/>
      <c r="K171" s="112">
        <v>140.44999999999999</v>
      </c>
      <c r="L171" s="60"/>
      <c r="M171" s="84"/>
      <c r="N171" s="63"/>
      <c r="O171" s="80"/>
      <c r="P171" s="80"/>
      <c r="Q171" s="80"/>
      <c r="R171" s="80"/>
      <c r="S171" s="112">
        <v>4905.92</v>
      </c>
      <c r="T171" s="63"/>
      <c r="U171" s="80"/>
      <c r="V171" s="64"/>
    </row>
    <row r="172" spans="1:22" ht="38.450000000000003" customHeight="1" x14ac:dyDescent="0.25">
      <c r="A172" s="61"/>
      <c r="B172" s="61"/>
      <c r="C172" s="85"/>
      <c r="D172" s="65"/>
      <c r="E172" s="81"/>
      <c r="F172" s="12" t="s">
        <v>93</v>
      </c>
      <c r="G172" s="65"/>
      <c r="H172" s="104"/>
      <c r="I172" s="105"/>
      <c r="J172" s="105"/>
      <c r="K172" s="113"/>
      <c r="L172" s="61"/>
      <c r="M172" s="85"/>
      <c r="N172" s="65"/>
      <c r="O172" s="81"/>
      <c r="P172" s="81"/>
      <c r="Q172" s="81"/>
      <c r="R172" s="81"/>
      <c r="S172" s="113"/>
      <c r="T172" s="65"/>
      <c r="U172" s="81"/>
      <c r="V172" s="66"/>
    </row>
    <row r="173" spans="1:22" ht="13.5" customHeight="1" x14ac:dyDescent="0.25">
      <c r="A173" s="60">
        <v>44.2</v>
      </c>
      <c r="B173" s="60" t="s">
        <v>186</v>
      </c>
      <c r="C173" s="84"/>
      <c r="D173" s="63" t="s">
        <v>95</v>
      </c>
      <c r="E173" s="80"/>
      <c r="F173" s="21">
        <v>34.93</v>
      </c>
      <c r="G173" s="63"/>
      <c r="H173" s="102">
        <v>100</v>
      </c>
      <c r="I173" s="103"/>
      <c r="J173" s="103"/>
      <c r="K173" s="112">
        <v>-71.19</v>
      </c>
      <c r="L173" s="60"/>
      <c r="M173" s="84"/>
      <c r="N173" s="63"/>
      <c r="O173" s="80"/>
      <c r="P173" s="80"/>
      <c r="Q173" s="80"/>
      <c r="R173" s="80"/>
      <c r="S173" s="112">
        <v>-2486.67</v>
      </c>
      <c r="T173" s="63"/>
      <c r="U173" s="80"/>
      <c r="V173" s="64"/>
    </row>
    <row r="174" spans="1:22" ht="47.65" customHeight="1" x14ac:dyDescent="0.25">
      <c r="A174" s="61"/>
      <c r="B174" s="61"/>
      <c r="C174" s="85"/>
      <c r="D174" s="65"/>
      <c r="E174" s="81"/>
      <c r="F174" s="12" t="s">
        <v>93</v>
      </c>
      <c r="G174" s="65"/>
      <c r="H174" s="104"/>
      <c r="I174" s="105"/>
      <c r="J174" s="105"/>
      <c r="K174" s="113"/>
      <c r="L174" s="61"/>
      <c r="M174" s="85"/>
      <c r="N174" s="65"/>
      <c r="O174" s="81"/>
      <c r="P174" s="81"/>
      <c r="Q174" s="81"/>
      <c r="R174" s="81"/>
      <c r="S174" s="113"/>
      <c r="T174" s="65"/>
      <c r="U174" s="81"/>
      <c r="V174" s="66"/>
    </row>
    <row r="175" spans="1:22" ht="77.25" customHeight="1" x14ac:dyDescent="0.25">
      <c r="A175" s="60">
        <v>45</v>
      </c>
      <c r="B175" s="60" t="s">
        <v>118</v>
      </c>
      <c r="C175" s="62"/>
      <c r="D175" s="63" t="s">
        <v>119</v>
      </c>
      <c r="E175" s="64"/>
      <c r="F175" s="14">
        <v>0.38300000000000001</v>
      </c>
      <c r="G175" s="14">
        <v>3127.8379999999997</v>
      </c>
      <c r="H175" s="94">
        <v>43.935000000000002</v>
      </c>
      <c r="I175" s="95"/>
      <c r="J175" s="96"/>
      <c r="K175" s="92">
        <v>2426.54</v>
      </c>
      <c r="L175" s="70">
        <v>1197.96</v>
      </c>
      <c r="M175" s="71"/>
      <c r="N175" s="70">
        <v>251.77</v>
      </c>
      <c r="O175" s="71"/>
      <c r="P175" s="52">
        <v>16.829999999999998</v>
      </c>
      <c r="Q175" s="53"/>
      <c r="R175" s="54"/>
      <c r="S175" s="92">
        <v>929.36</v>
      </c>
      <c r="T175" s="77">
        <v>71.608199999999997</v>
      </c>
      <c r="U175" s="79"/>
      <c r="V175" s="9">
        <v>27.425940000000001</v>
      </c>
    </row>
    <row r="176" spans="1:22" ht="74.099999999999994" customHeight="1" x14ac:dyDescent="0.25">
      <c r="A176" s="61"/>
      <c r="B176" s="55" t="s">
        <v>51</v>
      </c>
      <c r="C176" s="56"/>
      <c r="D176" s="65" t="s">
        <v>120</v>
      </c>
      <c r="E176" s="66"/>
      <c r="F176" s="4" t="s">
        <v>78</v>
      </c>
      <c r="G176" s="14">
        <v>657.36300000000006</v>
      </c>
      <c r="H176" s="52">
        <v>28.59</v>
      </c>
      <c r="I176" s="53"/>
      <c r="J176" s="54"/>
      <c r="K176" s="93"/>
      <c r="L176" s="72"/>
      <c r="M176" s="73"/>
      <c r="N176" s="72"/>
      <c r="O176" s="73"/>
      <c r="P176" s="52">
        <v>10.95</v>
      </c>
      <c r="Q176" s="53"/>
      <c r="R176" s="54"/>
      <c r="S176" s="93"/>
      <c r="T176" s="94">
        <v>2.8050000000000002</v>
      </c>
      <c r="U176" s="96"/>
      <c r="V176" s="15">
        <v>1.0743199999999999</v>
      </c>
    </row>
    <row r="177" spans="1:22" ht="90.4" customHeight="1" x14ac:dyDescent="0.25">
      <c r="A177" s="60">
        <v>46</v>
      </c>
      <c r="B177" s="60" t="s">
        <v>187</v>
      </c>
      <c r="C177" s="62"/>
      <c r="D177" s="63" t="s">
        <v>188</v>
      </c>
      <c r="E177" s="64"/>
      <c r="F177" s="14">
        <v>0.38300000000000001</v>
      </c>
      <c r="G177" s="7">
        <v>1896.5399999999997</v>
      </c>
      <c r="H177" s="52">
        <v>8.36</v>
      </c>
      <c r="I177" s="53"/>
      <c r="J177" s="54"/>
      <c r="K177" s="92">
        <v>1595.37</v>
      </c>
      <c r="L177" s="70">
        <v>726.37</v>
      </c>
      <c r="M177" s="71"/>
      <c r="N177" s="70">
        <v>112.15</v>
      </c>
      <c r="O177" s="71"/>
      <c r="P177" s="67">
        <v>3.2</v>
      </c>
      <c r="Q177" s="68"/>
      <c r="R177" s="69"/>
      <c r="S177" s="92">
        <v>611.03</v>
      </c>
      <c r="T177" s="52">
        <v>33.89</v>
      </c>
      <c r="U177" s="54"/>
      <c r="V177" s="9">
        <v>12.97987</v>
      </c>
    </row>
    <row r="178" spans="1:22" ht="63.6" customHeight="1" x14ac:dyDescent="0.25">
      <c r="A178" s="61"/>
      <c r="B178" s="55" t="s">
        <v>35</v>
      </c>
      <c r="C178" s="56"/>
      <c r="D178" s="65" t="s">
        <v>33</v>
      </c>
      <c r="E178" s="66"/>
      <c r="F178" s="4" t="s">
        <v>98</v>
      </c>
      <c r="G178" s="7">
        <v>292.81</v>
      </c>
      <c r="H178" s="52">
        <v>1.1599999999999999</v>
      </c>
      <c r="I178" s="53"/>
      <c r="J178" s="54"/>
      <c r="K178" s="93"/>
      <c r="L178" s="72"/>
      <c r="M178" s="73"/>
      <c r="N178" s="72"/>
      <c r="O178" s="73"/>
      <c r="P178" s="52">
        <v>0.44</v>
      </c>
      <c r="Q178" s="53"/>
      <c r="R178" s="54"/>
      <c r="S178" s="93"/>
      <c r="T178" s="67">
        <v>0.1</v>
      </c>
      <c r="U178" s="69"/>
      <c r="V178" s="10">
        <v>3.8300000000000001E-2</v>
      </c>
    </row>
    <row r="179" spans="1:22" ht="51.6" customHeight="1" x14ac:dyDescent="0.25">
      <c r="A179" s="60">
        <v>47</v>
      </c>
      <c r="B179" s="60" t="s">
        <v>189</v>
      </c>
      <c r="C179" s="62"/>
      <c r="D179" s="63" t="s">
        <v>190</v>
      </c>
      <c r="E179" s="64"/>
      <c r="F179" s="7">
        <v>0.04</v>
      </c>
      <c r="G179" s="7">
        <v>1208.52</v>
      </c>
      <c r="H179" s="67">
        <v>156.80000000000001</v>
      </c>
      <c r="I179" s="68"/>
      <c r="J179" s="69"/>
      <c r="K179" s="57">
        <v>0</v>
      </c>
      <c r="L179" s="70">
        <v>48.34</v>
      </c>
      <c r="M179" s="71"/>
      <c r="N179" s="70">
        <v>42.07</v>
      </c>
      <c r="O179" s="71"/>
      <c r="P179" s="52">
        <v>6.27</v>
      </c>
      <c r="Q179" s="53"/>
      <c r="R179" s="54"/>
      <c r="S179" s="57">
        <v>0</v>
      </c>
      <c r="T179" s="52">
        <v>128.72999999999999</v>
      </c>
      <c r="U179" s="54"/>
      <c r="V179" s="5">
        <v>5.1492000000000004</v>
      </c>
    </row>
    <row r="180" spans="1:22" ht="26.45" customHeight="1" x14ac:dyDescent="0.25">
      <c r="A180" s="61"/>
      <c r="B180" s="55" t="s">
        <v>35</v>
      </c>
      <c r="C180" s="56"/>
      <c r="D180" s="65" t="s">
        <v>33</v>
      </c>
      <c r="E180" s="66"/>
      <c r="F180" s="4" t="s">
        <v>191</v>
      </c>
      <c r="G180" s="7">
        <v>1051.72</v>
      </c>
      <c r="H180" s="67">
        <v>22.7</v>
      </c>
      <c r="I180" s="68"/>
      <c r="J180" s="69"/>
      <c r="K180" s="58"/>
      <c r="L180" s="72"/>
      <c r="M180" s="73"/>
      <c r="N180" s="72"/>
      <c r="O180" s="73"/>
      <c r="P180" s="52">
        <v>0.91</v>
      </c>
      <c r="Q180" s="53"/>
      <c r="R180" s="54"/>
      <c r="S180" s="58"/>
      <c r="T180" s="52">
        <v>2.15</v>
      </c>
      <c r="U180" s="54"/>
      <c r="V180" s="16">
        <v>8.5999999999999993E-2</v>
      </c>
    </row>
    <row r="181" spans="1:22" ht="13.5" customHeight="1" x14ac:dyDescent="0.25">
      <c r="A181" s="60">
        <v>47.1</v>
      </c>
      <c r="B181" s="60" t="s">
        <v>36</v>
      </c>
      <c r="C181" s="84"/>
      <c r="D181" s="63" t="s">
        <v>37</v>
      </c>
      <c r="E181" s="80"/>
      <c r="F181" s="19">
        <v>0.4264</v>
      </c>
      <c r="G181" s="63"/>
      <c r="H181" s="98">
        <v>10.66</v>
      </c>
      <c r="I181" s="99"/>
      <c r="J181" s="99"/>
      <c r="K181" s="82">
        <v>0</v>
      </c>
      <c r="L181" s="60"/>
      <c r="M181" s="84"/>
      <c r="N181" s="63"/>
      <c r="O181" s="80"/>
      <c r="P181" s="80"/>
      <c r="Q181" s="80"/>
      <c r="R181" s="80"/>
      <c r="S181" s="82">
        <v>0</v>
      </c>
      <c r="T181" s="63"/>
      <c r="U181" s="80"/>
      <c r="V181" s="64"/>
    </row>
    <row r="182" spans="1:22" ht="15.2" customHeight="1" x14ac:dyDescent="0.25">
      <c r="A182" s="61"/>
      <c r="B182" s="61"/>
      <c r="C182" s="85"/>
      <c r="D182" s="65"/>
      <c r="E182" s="81"/>
      <c r="F182" s="12" t="s">
        <v>38</v>
      </c>
      <c r="G182" s="65"/>
      <c r="H182" s="100"/>
      <c r="I182" s="101"/>
      <c r="J182" s="101"/>
      <c r="K182" s="83"/>
      <c r="L182" s="61"/>
      <c r="M182" s="85"/>
      <c r="N182" s="65"/>
      <c r="O182" s="81"/>
      <c r="P182" s="81"/>
      <c r="Q182" s="81"/>
      <c r="R182" s="81"/>
      <c r="S182" s="83"/>
      <c r="T182" s="65"/>
      <c r="U182" s="81"/>
      <c r="V182" s="66"/>
    </row>
    <row r="183" spans="1:22" ht="25.7" customHeight="1" x14ac:dyDescent="0.25">
      <c r="A183" s="60">
        <v>48</v>
      </c>
      <c r="B183" s="60" t="s">
        <v>192</v>
      </c>
      <c r="C183" s="62"/>
      <c r="D183" s="63" t="s">
        <v>193</v>
      </c>
      <c r="E183" s="64"/>
      <c r="F183" s="5">
        <v>0.15210000000000001</v>
      </c>
      <c r="G183" s="7">
        <v>398.87</v>
      </c>
      <c r="H183" s="52">
        <v>29.07</v>
      </c>
      <c r="I183" s="53"/>
      <c r="J183" s="54"/>
      <c r="K183" s="57">
        <v>0</v>
      </c>
      <c r="L183" s="70">
        <v>60.67</v>
      </c>
      <c r="M183" s="71"/>
      <c r="N183" s="70">
        <v>56.25</v>
      </c>
      <c r="O183" s="71"/>
      <c r="P183" s="52">
        <v>4.42</v>
      </c>
      <c r="Q183" s="53"/>
      <c r="R183" s="54"/>
      <c r="S183" s="57">
        <v>0</v>
      </c>
      <c r="T183" s="52">
        <v>46.11</v>
      </c>
      <c r="U183" s="54"/>
      <c r="V183" s="9">
        <v>7.0133299999999998</v>
      </c>
    </row>
    <row r="184" spans="1:22" ht="50.25" customHeight="1" x14ac:dyDescent="0.25">
      <c r="A184" s="61"/>
      <c r="B184" s="55" t="s">
        <v>35</v>
      </c>
      <c r="C184" s="56"/>
      <c r="D184" s="65" t="s">
        <v>33</v>
      </c>
      <c r="E184" s="66"/>
      <c r="F184" s="4" t="s">
        <v>194</v>
      </c>
      <c r="G184" s="23">
        <v>369.8</v>
      </c>
      <c r="H184" s="52">
        <v>10.79</v>
      </c>
      <c r="I184" s="53"/>
      <c r="J184" s="54"/>
      <c r="K184" s="58"/>
      <c r="L184" s="72"/>
      <c r="M184" s="73"/>
      <c r="N184" s="72"/>
      <c r="O184" s="73"/>
      <c r="P184" s="52">
        <v>1.64</v>
      </c>
      <c r="Q184" s="53"/>
      <c r="R184" s="54"/>
      <c r="S184" s="58"/>
      <c r="T184" s="52">
        <v>0.93</v>
      </c>
      <c r="U184" s="54"/>
      <c r="V184" s="15">
        <v>0.14144999999999999</v>
      </c>
    </row>
    <row r="185" spans="1:22" ht="13.5" customHeight="1" x14ac:dyDescent="0.25">
      <c r="A185" s="60">
        <v>48.1</v>
      </c>
      <c r="B185" s="60" t="s">
        <v>36</v>
      </c>
      <c r="C185" s="84"/>
      <c r="D185" s="63" t="s">
        <v>37</v>
      </c>
      <c r="E185" s="80"/>
      <c r="F185" s="17">
        <v>0.52018200000000003</v>
      </c>
      <c r="G185" s="63"/>
      <c r="H185" s="98">
        <v>3.42</v>
      </c>
      <c r="I185" s="99"/>
      <c r="J185" s="99"/>
      <c r="K185" s="82">
        <v>0</v>
      </c>
      <c r="L185" s="60"/>
      <c r="M185" s="84"/>
      <c r="N185" s="63"/>
      <c r="O185" s="80"/>
      <c r="P185" s="80"/>
      <c r="Q185" s="80"/>
      <c r="R185" s="80"/>
      <c r="S185" s="82">
        <v>0</v>
      </c>
      <c r="T185" s="63"/>
      <c r="U185" s="80"/>
      <c r="V185" s="64"/>
    </row>
    <row r="186" spans="1:22" ht="15.2" customHeight="1" x14ac:dyDescent="0.25">
      <c r="A186" s="61"/>
      <c r="B186" s="61"/>
      <c r="C186" s="85"/>
      <c r="D186" s="65"/>
      <c r="E186" s="81"/>
      <c r="F186" s="12" t="s">
        <v>38</v>
      </c>
      <c r="G186" s="65"/>
      <c r="H186" s="100"/>
      <c r="I186" s="101"/>
      <c r="J186" s="101"/>
      <c r="K186" s="83"/>
      <c r="L186" s="61"/>
      <c r="M186" s="85"/>
      <c r="N186" s="65"/>
      <c r="O186" s="81"/>
      <c r="P186" s="81"/>
      <c r="Q186" s="81"/>
      <c r="R186" s="81"/>
      <c r="S186" s="83"/>
      <c r="T186" s="65"/>
      <c r="U186" s="81"/>
      <c r="V186" s="66"/>
    </row>
    <row r="187" spans="1:22" ht="38.450000000000003" customHeight="1" x14ac:dyDescent="0.25">
      <c r="A187" s="60">
        <v>49</v>
      </c>
      <c r="B187" s="60" t="s">
        <v>195</v>
      </c>
      <c r="C187" s="62"/>
      <c r="D187" s="63" t="s">
        <v>196</v>
      </c>
      <c r="E187" s="64"/>
      <c r="F187" s="5">
        <v>3.3799999999999997E-2</v>
      </c>
      <c r="G187" s="7">
        <v>761.66</v>
      </c>
      <c r="H187" s="90">
        <v>0</v>
      </c>
      <c r="I187" s="97"/>
      <c r="J187" s="91"/>
      <c r="K187" s="57">
        <v>0</v>
      </c>
      <c r="L187" s="70">
        <v>25.74</v>
      </c>
      <c r="M187" s="71"/>
      <c r="N187" s="70">
        <v>25.74</v>
      </c>
      <c r="O187" s="71"/>
      <c r="P187" s="90">
        <v>0</v>
      </c>
      <c r="Q187" s="97"/>
      <c r="R187" s="91"/>
      <c r="S187" s="57">
        <v>0</v>
      </c>
      <c r="T187" s="52">
        <v>94.97</v>
      </c>
      <c r="U187" s="54"/>
      <c r="V187" s="9">
        <v>3.2099899999999999</v>
      </c>
    </row>
    <row r="188" spans="1:22" ht="15.6" customHeight="1" x14ac:dyDescent="0.25">
      <c r="A188" s="61"/>
      <c r="B188" s="55" t="s">
        <v>35</v>
      </c>
      <c r="C188" s="56"/>
      <c r="D188" s="65" t="s">
        <v>33</v>
      </c>
      <c r="E188" s="66"/>
      <c r="F188" s="4" t="s">
        <v>68</v>
      </c>
      <c r="G188" s="7">
        <v>761.66</v>
      </c>
      <c r="H188" s="90">
        <v>0</v>
      </c>
      <c r="I188" s="97"/>
      <c r="J188" s="91"/>
      <c r="K188" s="58"/>
      <c r="L188" s="72"/>
      <c r="M188" s="73"/>
      <c r="N188" s="72"/>
      <c r="O188" s="73"/>
      <c r="P188" s="90">
        <v>0</v>
      </c>
      <c r="Q188" s="97"/>
      <c r="R188" s="91"/>
      <c r="S188" s="58"/>
      <c r="T188" s="90">
        <v>0</v>
      </c>
      <c r="U188" s="91"/>
      <c r="V188" s="18">
        <v>0</v>
      </c>
    </row>
    <row r="189" spans="1:22" ht="13.5" customHeight="1" x14ac:dyDescent="0.25">
      <c r="A189" s="60">
        <v>49.1</v>
      </c>
      <c r="B189" s="60" t="s">
        <v>36</v>
      </c>
      <c r="C189" s="84"/>
      <c r="D189" s="63" t="s">
        <v>37</v>
      </c>
      <c r="E189" s="80"/>
      <c r="F189" s="19">
        <v>0.11829999999999999</v>
      </c>
      <c r="G189" s="63"/>
      <c r="H189" s="86">
        <v>3.5</v>
      </c>
      <c r="I189" s="87"/>
      <c r="J189" s="87"/>
      <c r="K189" s="82">
        <v>0</v>
      </c>
      <c r="L189" s="60"/>
      <c r="M189" s="84"/>
      <c r="N189" s="63"/>
      <c r="O189" s="80"/>
      <c r="P189" s="80"/>
      <c r="Q189" s="80"/>
      <c r="R189" s="80"/>
      <c r="S189" s="82">
        <v>0</v>
      </c>
      <c r="T189" s="63"/>
      <c r="U189" s="80"/>
      <c r="V189" s="64"/>
    </row>
    <row r="190" spans="1:22" ht="15.2" customHeight="1" x14ac:dyDescent="0.25">
      <c r="A190" s="61"/>
      <c r="B190" s="61"/>
      <c r="C190" s="85"/>
      <c r="D190" s="65"/>
      <c r="E190" s="81"/>
      <c r="F190" s="12" t="s">
        <v>38</v>
      </c>
      <c r="G190" s="65"/>
      <c r="H190" s="88"/>
      <c r="I190" s="89"/>
      <c r="J190" s="89"/>
      <c r="K190" s="83"/>
      <c r="L190" s="61"/>
      <c r="M190" s="85"/>
      <c r="N190" s="65"/>
      <c r="O190" s="81"/>
      <c r="P190" s="81"/>
      <c r="Q190" s="81"/>
      <c r="R190" s="81"/>
      <c r="S190" s="83"/>
      <c r="T190" s="65"/>
      <c r="U190" s="81"/>
      <c r="V190" s="66"/>
    </row>
    <row r="191" spans="1:22" ht="103.5" customHeight="1" x14ac:dyDescent="0.25">
      <c r="A191" s="60">
        <v>50</v>
      </c>
      <c r="B191" s="60" t="s">
        <v>197</v>
      </c>
      <c r="C191" s="62"/>
      <c r="D191" s="63" t="s">
        <v>198</v>
      </c>
      <c r="E191" s="64"/>
      <c r="F191" s="5">
        <v>0.15210000000000001</v>
      </c>
      <c r="G191" s="7">
        <v>252217.73420000001</v>
      </c>
      <c r="H191" s="52">
        <v>613.83000000000004</v>
      </c>
      <c r="I191" s="53"/>
      <c r="J191" s="54"/>
      <c r="K191" s="92">
        <v>249846.35</v>
      </c>
      <c r="L191" s="70">
        <v>38362.32</v>
      </c>
      <c r="M191" s="71"/>
      <c r="N191" s="70">
        <v>267.32</v>
      </c>
      <c r="O191" s="71"/>
      <c r="P191" s="52">
        <v>93.36</v>
      </c>
      <c r="Q191" s="53"/>
      <c r="R191" s="54"/>
      <c r="S191" s="92">
        <v>38001.629999999997</v>
      </c>
      <c r="T191" s="77">
        <v>201.09360000000001</v>
      </c>
      <c r="U191" s="79"/>
      <c r="V191" s="9">
        <v>30.58634</v>
      </c>
    </row>
    <row r="192" spans="1:22" ht="64.150000000000006" customHeight="1" x14ac:dyDescent="0.25">
      <c r="A192" s="61"/>
      <c r="B192" s="55" t="s">
        <v>51</v>
      </c>
      <c r="C192" s="56"/>
      <c r="D192" s="65" t="s">
        <v>199</v>
      </c>
      <c r="E192" s="66"/>
      <c r="F192" s="4" t="s">
        <v>104</v>
      </c>
      <c r="G192" s="7">
        <v>1757.5542</v>
      </c>
      <c r="H192" s="52">
        <v>11.49</v>
      </c>
      <c r="I192" s="53"/>
      <c r="J192" s="54"/>
      <c r="K192" s="93"/>
      <c r="L192" s="72"/>
      <c r="M192" s="73"/>
      <c r="N192" s="72"/>
      <c r="O192" s="73"/>
      <c r="P192" s="52">
        <v>1.75</v>
      </c>
      <c r="Q192" s="53"/>
      <c r="R192" s="54"/>
      <c r="S192" s="93"/>
      <c r="T192" s="52">
        <v>0.99</v>
      </c>
      <c r="U192" s="54"/>
      <c r="V192" s="15">
        <v>0.15057999999999999</v>
      </c>
    </row>
    <row r="193" spans="1:22" ht="13.5" customHeight="1" x14ac:dyDescent="0.25">
      <c r="A193" s="60">
        <v>50.1</v>
      </c>
      <c r="B193" s="60" t="s">
        <v>200</v>
      </c>
      <c r="C193" s="84"/>
      <c r="D193" s="63" t="s">
        <v>201</v>
      </c>
      <c r="E193" s="80"/>
      <c r="F193" s="21">
        <v>15.21</v>
      </c>
      <c r="G193" s="63"/>
      <c r="H193" s="102">
        <v>100</v>
      </c>
      <c r="I193" s="103"/>
      <c r="J193" s="103"/>
      <c r="K193" s="112">
        <v>-2415.48</v>
      </c>
      <c r="L193" s="60"/>
      <c r="M193" s="84"/>
      <c r="N193" s="63"/>
      <c r="O193" s="80"/>
      <c r="P193" s="80"/>
      <c r="Q193" s="80"/>
      <c r="R193" s="80"/>
      <c r="S193" s="112">
        <v>-36739.449999999997</v>
      </c>
      <c r="T193" s="63"/>
      <c r="U193" s="80"/>
      <c r="V193" s="64"/>
    </row>
    <row r="194" spans="1:22" ht="76.5" customHeight="1" x14ac:dyDescent="0.25">
      <c r="A194" s="61"/>
      <c r="B194" s="61"/>
      <c r="C194" s="85"/>
      <c r="D194" s="65"/>
      <c r="E194" s="81"/>
      <c r="F194" s="12" t="s">
        <v>93</v>
      </c>
      <c r="G194" s="65"/>
      <c r="H194" s="104"/>
      <c r="I194" s="105"/>
      <c r="J194" s="105"/>
      <c r="K194" s="113"/>
      <c r="L194" s="61"/>
      <c r="M194" s="85"/>
      <c r="N194" s="65"/>
      <c r="O194" s="81"/>
      <c r="P194" s="81"/>
      <c r="Q194" s="81"/>
      <c r="R194" s="81"/>
      <c r="S194" s="113"/>
      <c r="T194" s="65"/>
      <c r="U194" s="81"/>
      <c r="V194" s="66"/>
    </row>
    <row r="195" spans="1:22" ht="13.5" customHeight="1" x14ac:dyDescent="0.25">
      <c r="A195" s="60">
        <v>50.2</v>
      </c>
      <c r="B195" s="60" t="s">
        <v>200</v>
      </c>
      <c r="C195" s="84"/>
      <c r="D195" s="63" t="s">
        <v>202</v>
      </c>
      <c r="E195" s="80"/>
      <c r="F195" s="21">
        <v>15.21</v>
      </c>
      <c r="G195" s="63"/>
      <c r="H195" s="102">
        <v>100</v>
      </c>
      <c r="I195" s="103"/>
      <c r="J195" s="103"/>
      <c r="K195" s="82">
        <v>750</v>
      </c>
      <c r="L195" s="60"/>
      <c r="M195" s="84"/>
      <c r="N195" s="63"/>
      <c r="O195" s="80"/>
      <c r="P195" s="80"/>
      <c r="Q195" s="80"/>
      <c r="R195" s="80"/>
      <c r="S195" s="114">
        <v>11407.5</v>
      </c>
      <c r="T195" s="63"/>
      <c r="U195" s="80"/>
      <c r="V195" s="64"/>
    </row>
    <row r="196" spans="1:22" ht="76.5" customHeight="1" x14ac:dyDescent="0.25">
      <c r="A196" s="61"/>
      <c r="B196" s="61"/>
      <c r="C196" s="85"/>
      <c r="D196" s="65"/>
      <c r="E196" s="81"/>
      <c r="F196" s="12" t="s">
        <v>93</v>
      </c>
      <c r="G196" s="65"/>
      <c r="H196" s="104"/>
      <c r="I196" s="105"/>
      <c r="J196" s="105"/>
      <c r="K196" s="83"/>
      <c r="L196" s="61"/>
      <c r="M196" s="85"/>
      <c r="N196" s="65"/>
      <c r="O196" s="81"/>
      <c r="P196" s="81"/>
      <c r="Q196" s="81"/>
      <c r="R196" s="81"/>
      <c r="S196" s="115"/>
      <c r="T196" s="65"/>
      <c r="U196" s="81"/>
      <c r="V196" s="66"/>
    </row>
    <row r="197" spans="1:22" ht="49.5" customHeight="1" x14ac:dyDescent="0.25">
      <c r="A197" s="60">
        <v>51</v>
      </c>
      <c r="B197" s="60" t="s">
        <v>203</v>
      </c>
      <c r="C197" s="62"/>
      <c r="D197" s="63" t="s">
        <v>204</v>
      </c>
      <c r="E197" s="64"/>
      <c r="F197" s="5">
        <v>6.7599999999999993E-2</v>
      </c>
      <c r="G197" s="7">
        <v>4263.13</v>
      </c>
      <c r="H197" s="94">
        <v>21.495000000000001</v>
      </c>
      <c r="I197" s="95"/>
      <c r="J197" s="96"/>
      <c r="K197" s="106">
        <v>3992.2</v>
      </c>
      <c r="L197" s="70">
        <v>288.19</v>
      </c>
      <c r="M197" s="71"/>
      <c r="N197" s="70">
        <v>16.86</v>
      </c>
      <c r="O197" s="71"/>
      <c r="P197" s="52">
        <v>1.45</v>
      </c>
      <c r="Q197" s="53"/>
      <c r="R197" s="54"/>
      <c r="S197" s="92">
        <v>269.87</v>
      </c>
      <c r="T197" s="77">
        <v>29.2422</v>
      </c>
      <c r="U197" s="79"/>
      <c r="V197" s="9">
        <v>1.9767699999999999</v>
      </c>
    </row>
    <row r="198" spans="1:22" ht="64.150000000000006" customHeight="1" x14ac:dyDescent="0.25">
      <c r="A198" s="61"/>
      <c r="B198" s="55" t="s">
        <v>51</v>
      </c>
      <c r="C198" s="56"/>
      <c r="D198" s="65" t="s">
        <v>205</v>
      </c>
      <c r="E198" s="66"/>
      <c r="F198" s="4" t="s">
        <v>206</v>
      </c>
      <c r="G198" s="14">
        <v>249.435</v>
      </c>
      <c r="H198" s="52">
        <v>0.69</v>
      </c>
      <c r="I198" s="53"/>
      <c r="J198" s="54"/>
      <c r="K198" s="107"/>
      <c r="L198" s="72"/>
      <c r="M198" s="73"/>
      <c r="N198" s="72"/>
      <c r="O198" s="73"/>
      <c r="P198" s="52">
        <v>0.05</v>
      </c>
      <c r="Q198" s="53"/>
      <c r="R198" s="54"/>
      <c r="S198" s="93"/>
      <c r="T198" s="52">
        <v>0.06</v>
      </c>
      <c r="U198" s="54"/>
      <c r="V198" s="15">
        <v>4.0600000000000002E-3</v>
      </c>
    </row>
    <row r="199" spans="1:22" ht="25.7" customHeight="1" x14ac:dyDescent="0.25">
      <c r="A199" s="60">
        <v>52</v>
      </c>
      <c r="B199" s="60" t="s">
        <v>207</v>
      </c>
      <c r="C199" s="84"/>
      <c r="D199" s="63" t="s">
        <v>208</v>
      </c>
      <c r="E199" s="80"/>
      <c r="F199" s="21">
        <v>6.76</v>
      </c>
      <c r="G199" s="63"/>
      <c r="H199" s="102">
        <v>0</v>
      </c>
      <c r="I199" s="103"/>
      <c r="J199" s="124"/>
      <c r="K199" s="112">
        <v>181.07</v>
      </c>
      <c r="L199" s="126">
        <v>1224.03</v>
      </c>
      <c r="M199" s="127"/>
      <c r="N199" s="63"/>
      <c r="O199" s="80"/>
      <c r="P199" s="80"/>
      <c r="Q199" s="80"/>
      <c r="R199" s="80"/>
      <c r="S199" s="112">
        <v>1224.03</v>
      </c>
      <c r="T199" s="63"/>
      <c r="U199" s="80"/>
      <c r="V199" s="64"/>
    </row>
    <row r="200" spans="1:22" ht="15.2" customHeight="1" x14ac:dyDescent="0.25">
      <c r="A200" s="61"/>
      <c r="B200" s="61"/>
      <c r="C200" s="85"/>
      <c r="D200" s="65"/>
      <c r="E200" s="66"/>
      <c r="F200" s="12" t="s">
        <v>209</v>
      </c>
      <c r="G200" s="65"/>
      <c r="H200" s="104"/>
      <c r="I200" s="105"/>
      <c r="J200" s="125"/>
      <c r="K200" s="113"/>
      <c r="L200" s="128"/>
      <c r="M200" s="129"/>
      <c r="N200" s="65"/>
      <c r="O200" s="81"/>
      <c r="P200" s="81"/>
      <c r="Q200" s="81"/>
      <c r="R200" s="81"/>
      <c r="S200" s="113"/>
      <c r="T200" s="65"/>
      <c r="U200" s="81"/>
      <c r="V200" s="66"/>
    </row>
    <row r="201" spans="1:22" ht="61.35" customHeight="1" x14ac:dyDescent="0.25">
      <c r="A201" s="60">
        <v>53</v>
      </c>
      <c r="B201" s="60" t="s">
        <v>210</v>
      </c>
      <c r="C201" s="62"/>
      <c r="D201" s="63" t="s">
        <v>211</v>
      </c>
      <c r="E201" s="64"/>
      <c r="F201" s="5">
        <v>6.7599999999999993E-2</v>
      </c>
      <c r="G201" s="7">
        <v>2516.0699999999997</v>
      </c>
      <c r="H201" s="52">
        <v>5.99</v>
      </c>
      <c r="I201" s="53"/>
      <c r="J201" s="54"/>
      <c r="K201" s="92">
        <v>2156.85</v>
      </c>
      <c r="L201" s="70">
        <v>170.09</v>
      </c>
      <c r="M201" s="71"/>
      <c r="N201" s="70">
        <v>23.88</v>
      </c>
      <c r="O201" s="71"/>
      <c r="P201" s="67">
        <v>0.4</v>
      </c>
      <c r="Q201" s="68"/>
      <c r="R201" s="69"/>
      <c r="S201" s="106">
        <v>145.80000000000001</v>
      </c>
      <c r="T201" s="52">
        <v>41.41</v>
      </c>
      <c r="U201" s="54"/>
      <c r="V201" s="9">
        <v>2.7993199999999998</v>
      </c>
    </row>
    <row r="202" spans="1:22" ht="15.6" customHeight="1" x14ac:dyDescent="0.25">
      <c r="A202" s="61"/>
      <c r="B202" s="55" t="s">
        <v>35</v>
      </c>
      <c r="C202" s="56"/>
      <c r="D202" s="65" t="s">
        <v>33</v>
      </c>
      <c r="E202" s="66"/>
      <c r="F202" s="4" t="s">
        <v>212</v>
      </c>
      <c r="G202" s="7">
        <v>353.23</v>
      </c>
      <c r="H202" s="52">
        <v>0.93</v>
      </c>
      <c r="I202" s="53"/>
      <c r="J202" s="54"/>
      <c r="K202" s="93"/>
      <c r="L202" s="72"/>
      <c r="M202" s="73"/>
      <c r="N202" s="72"/>
      <c r="O202" s="73"/>
      <c r="P202" s="52">
        <v>0.06</v>
      </c>
      <c r="Q202" s="53"/>
      <c r="R202" s="54"/>
      <c r="S202" s="107"/>
      <c r="T202" s="52">
        <v>0.08</v>
      </c>
      <c r="U202" s="54"/>
      <c r="V202" s="15">
        <v>5.4099999999999999E-3</v>
      </c>
    </row>
    <row r="203" spans="1:22" ht="13.5" customHeight="1" x14ac:dyDescent="0.25">
      <c r="A203" s="60">
        <v>53.1</v>
      </c>
      <c r="B203" s="60" t="s">
        <v>36</v>
      </c>
      <c r="C203" s="84"/>
      <c r="D203" s="63" t="s">
        <v>37</v>
      </c>
      <c r="E203" s="80"/>
      <c r="F203" s="20">
        <v>1.5142399999999999E-2</v>
      </c>
      <c r="G203" s="63"/>
      <c r="H203" s="108">
        <v>0.224</v>
      </c>
      <c r="I203" s="109"/>
      <c r="J203" s="109"/>
      <c r="K203" s="82">
        <v>0</v>
      </c>
      <c r="L203" s="60"/>
      <c r="M203" s="84"/>
      <c r="N203" s="63"/>
      <c r="O203" s="80"/>
      <c r="P203" s="80"/>
      <c r="Q203" s="80"/>
      <c r="R203" s="80"/>
      <c r="S203" s="82">
        <v>0</v>
      </c>
      <c r="T203" s="63"/>
      <c r="U203" s="80"/>
      <c r="V203" s="64"/>
    </row>
    <row r="204" spans="1:22" ht="15.2" customHeight="1" x14ac:dyDescent="0.25">
      <c r="A204" s="61"/>
      <c r="B204" s="61"/>
      <c r="C204" s="85"/>
      <c r="D204" s="65"/>
      <c r="E204" s="81"/>
      <c r="F204" s="12" t="s">
        <v>38</v>
      </c>
      <c r="G204" s="65"/>
      <c r="H204" s="110"/>
      <c r="I204" s="111"/>
      <c r="J204" s="111"/>
      <c r="K204" s="83"/>
      <c r="L204" s="61"/>
      <c r="M204" s="85"/>
      <c r="N204" s="65"/>
      <c r="O204" s="81"/>
      <c r="P204" s="81"/>
      <c r="Q204" s="81"/>
      <c r="R204" s="81"/>
      <c r="S204" s="83"/>
      <c r="T204" s="65"/>
      <c r="U204" s="81"/>
      <c r="V204" s="66"/>
    </row>
    <row r="205" spans="1:22" ht="73.349999999999994" customHeight="1" x14ac:dyDescent="0.25">
      <c r="A205" s="60">
        <v>54</v>
      </c>
      <c r="B205" s="60" t="s">
        <v>79</v>
      </c>
      <c r="C205" s="62"/>
      <c r="D205" s="63" t="s">
        <v>80</v>
      </c>
      <c r="E205" s="64"/>
      <c r="F205" s="5">
        <v>0.13339999999999999</v>
      </c>
      <c r="G205" s="7">
        <v>5751.92</v>
      </c>
      <c r="H205" s="52">
        <v>36.26</v>
      </c>
      <c r="I205" s="53"/>
      <c r="J205" s="54"/>
      <c r="K205" s="92">
        <v>2279.61</v>
      </c>
      <c r="L205" s="70">
        <v>767.31</v>
      </c>
      <c r="M205" s="71"/>
      <c r="N205" s="70">
        <v>458.37</v>
      </c>
      <c r="O205" s="71"/>
      <c r="P205" s="52">
        <v>4.84</v>
      </c>
      <c r="Q205" s="53"/>
      <c r="R205" s="54"/>
      <c r="S205" s="106">
        <v>304.10000000000002</v>
      </c>
      <c r="T205" s="52">
        <v>383.06</v>
      </c>
      <c r="U205" s="54"/>
      <c r="V205" s="5">
        <v>51.100200000000001</v>
      </c>
    </row>
    <row r="206" spans="1:22" ht="74.099999999999994" customHeight="1" x14ac:dyDescent="0.25">
      <c r="A206" s="61"/>
      <c r="B206" s="55" t="s">
        <v>35</v>
      </c>
      <c r="C206" s="56"/>
      <c r="D206" s="65" t="s">
        <v>33</v>
      </c>
      <c r="E206" s="66"/>
      <c r="F206" s="4" t="s">
        <v>81</v>
      </c>
      <c r="G206" s="7">
        <v>3436.05</v>
      </c>
      <c r="H206" s="52">
        <v>13.46</v>
      </c>
      <c r="I206" s="53"/>
      <c r="J206" s="54"/>
      <c r="K206" s="93"/>
      <c r="L206" s="72"/>
      <c r="M206" s="73"/>
      <c r="N206" s="72"/>
      <c r="O206" s="73"/>
      <c r="P206" s="67">
        <v>1.8</v>
      </c>
      <c r="Q206" s="68"/>
      <c r="R206" s="69"/>
      <c r="S206" s="107"/>
      <c r="T206" s="52">
        <v>1.1599999999999999</v>
      </c>
      <c r="U206" s="54"/>
      <c r="V206" s="15">
        <v>0.15473999999999999</v>
      </c>
    </row>
    <row r="207" spans="1:22" ht="13.5" customHeight="1" x14ac:dyDescent="0.25">
      <c r="A207" s="60">
        <v>54.1</v>
      </c>
      <c r="B207" s="60" t="s">
        <v>36</v>
      </c>
      <c r="C207" s="84"/>
      <c r="D207" s="63" t="s">
        <v>37</v>
      </c>
      <c r="E207" s="80"/>
      <c r="F207" s="13">
        <v>1.0805399999999998</v>
      </c>
      <c r="G207" s="63"/>
      <c r="H207" s="86">
        <v>8.1</v>
      </c>
      <c r="I207" s="87"/>
      <c r="J207" s="87"/>
      <c r="K207" s="82">
        <v>0</v>
      </c>
      <c r="L207" s="60"/>
      <c r="M207" s="84"/>
      <c r="N207" s="63"/>
      <c r="O207" s="80"/>
      <c r="P207" s="80"/>
      <c r="Q207" s="80"/>
      <c r="R207" s="80"/>
      <c r="S207" s="82">
        <v>0</v>
      </c>
      <c r="T207" s="63"/>
      <c r="U207" s="80"/>
      <c r="V207" s="64"/>
    </row>
    <row r="208" spans="1:22" ht="15.2" customHeight="1" x14ac:dyDescent="0.25">
      <c r="A208" s="61"/>
      <c r="B208" s="61"/>
      <c r="C208" s="85"/>
      <c r="D208" s="65"/>
      <c r="E208" s="81"/>
      <c r="F208" s="12" t="s">
        <v>38</v>
      </c>
      <c r="G208" s="65"/>
      <c r="H208" s="88"/>
      <c r="I208" s="89"/>
      <c r="J208" s="89"/>
      <c r="K208" s="83"/>
      <c r="L208" s="61"/>
      <c r="M208" s="85"/>
      <c r="N208" s="65"/>
      <c r="O208" s="81"/>
      <c r="P208" s="81"/>
      <c r="Q208" s="81"/>
      <c r="R208" s="81"/>
      <c r="S208" s="83"/>
      <c r="T208" s="65"/>
      <c r="U208" s="81"/>
      <c r="V208" s="66"/>
    </row>
    <row r="209" spans="1:22" ht="85.15" customHeight="1" x14ac:dyDescent="0.25">
      <c r="A209" s="60">
        <v>55</v>
      </c>
      <c r="B209" s="60" t="s">
        <v>213</v>
      </c>
      <c r="C209" s="62"/>
      <c r="D209" s="63" t="s">
        <v>214</v>
      </c>
      <c r="E209" s="64"/>
      <c r="F209" s="5">
        <v>0.13339999999999999</v>
      </c>
      <c r="G209" s="5">
        <v>12085.5872</v>
      </c>
      <c r="H209" s="94">
        <v>69.495000000000005</v>
      </c>
      <c r="I209" s="95"/>
      <c r="J209" s="96"/>
      <c r="K209" s="92">
        <v>9907.19</v>
      </c>
      <c r="L209" s="70">
        <v>1612.22</v>
      </c>
      <c r="M209" s="71"/>
      <c r="N209" s="70">
        <v>281.33</v>
      </c>
      <c r="O209" s="71"/>
      <c r="P209" s="52">
        <v>9.27</v>
      </c>
      <c r="Q209" s="53"/>
      <c r="R209" s="54"/>
      <c r="S209" s="92">
        <v>1321.62</v>
      </c>
      <c r="T209" s="77">
        <v>229.7286</v>
      </c>
      <c r="U209" s="79"/>
      <c r="V209" s="5">
        <v>30.645800000000001</v>
      </c>
    </row>
    <row r="210" spans="1:22" ht="64.150000000000006" customHeight="1" x14ac:dyDescent="0.25">
      <c r="A210" s="61"/>
      <c r="B210" s="55" t="s">
        <v>51</v>
      </c>
      <c r="C210" s="56"/>
      <c r="D210" s="65" t="s">
        <v>215</v>
      </c>
      <c r="E210" s="66"/>
      <c r="F210" s="4" t="s">
        <v>216</v>
      </c>
      <c r="G210" s="5">
        <v>2108.9022</v>
      </c>
      <c r="H210" s="94">
        <v>1.395</v>
      </c>
      <c r="I210" s="95"/>
      <c r="J210" s="96"/>
      <c r="K210" s="93"/>
      <c r="L210" s="72"/>
      <c r="M210" s="73"/>
      <c r="N210" s="72"/>
      <c r="O210" s="73"/>
      <c r="P210" s="52">
        <v>0.19</v>
      </c>
      <c r="Q210" s="53"/>
      <c r="R210" s="54"/>
      <c r="S210" s="93"/>
      <c r="T210" s="52">
        <v>0.12</v>
      </c>
      <c r="U210" s="54"/>
      <c r="V210" s="15">
        <v>1.601E-2</v>
      </c>
    </row>
    <row r="211" spans="1:22" ht="38.450000000000003" customHeight="1" x14ac:dyDescent="0.25">
      <c r="A211" s="60">
        <v>56</v>
      </c>
      <c r="B211" s="60" t="s">
        <v>99</v>
      </c>
      <c r="C211" s="62"/>
      <c r="D211" s="63" t="s">
        <v>100</v>
      </c>
      <c r="E211" s="64"/>
      <c r="F211" s="14">
        <v>3.4000000000000002E-2</v>
      </c>
      <c r="G211" s="7">
        <v>1082.58</v>
      </c>
      <c r="H211" s="52">
        <v>241.95</v>
      </c>
      <c r="I211" s="53"/>
      <c r="J211" s="54"/>
      <c r="K211" s="57">
        <v>0</v>
      </c>
      <c r="L211" s="70">
        <v>36.81</v>
      </c>
      <c r="M211" s="71"/>
      <c r="N211" s="70">
        <v>28.58</v>
      </c>
      <c r="O211" s="71"/>
      <c r="P211" s="52">
        <v>8.23</v>
      </c>
      <c r="Q211" s="53"/>
      <c r="R211" s="54"/>
      <c r="S211" s="57">
        <v>0</v>
      </c>
      <c r="T211" s="52">
        <v>103.91</v>
      </c>
      <c r="U211" s="54"/>
      <c r="V211" s="9">
        <v>3.53294</v>
      </c>
    </row>
    <row r="212" spans="1:22" ht="15.6" customHeight="1" x14ac:dyDescent="0.25">
      <c r="A212" s="61"/>
      <c r="B212" s="55" t="s">
        <v>35</v>
      </c>
      <c r="C212" s="56"/>
      <c r="D212" s="65" t="s">
        <v>33</v>
      </c>
      <c r="E212" s="66"/>
      <c r="F212" s="4" t="s">
        <v>68</v>
      </c>
      <c r="G212" s="7">
        <v>840.63</v>
      </c>
      <c r="H212" s="52">
        <v>89.78</v>
      </c>
      <c r="I212" s="53"/>
      <c r="J212" s="54"/>
      <c r="K212" s="58"/>
      <c r="L212" s="72"/>
      <c r="M212" s="73"/>
      <c r="N212" s="72"/>
      <c r="O212" s="73"/>
      <c r="P212" s="52">
        <v>3.05</v>
      </c>
      <c r="Q212" s="53"/>
      <c r="R212" s="54"/>
      <c r="S212" s="58"/>
      <c r="T212" s="52">
        <v>7.74</v>
      </c>
      <c r="U212" s="54"/>
      <c r="V212" s="15">
        <v>0.26316000000000001</v>
      </c>
    </row>
    <row r="213" spans="1:22" ht="90.4" customHeight="1" x14ac:dyDescent="0.25">
      <c r="A213" s="60">
        <v>57</v>
      </c>
      <c r="B213" s="60" t="s">
        <v>101</v>
      </c>
      <c r="C213" s="62"/>
      <c r="D213" s="63" t="s">
        <v>102</v>
      </c>
      <c r="E213" s="64"/>
      <c r="F213" s="14">
        <v>3.4000000000000002E-2</v>
      </c>
      <c r="G213" s="7">
        <v>160607.34820000001</v>
      </c>
      <c r="H213" s="52">
        <v>789.84</v>
      </c>
      <c r="I213" s="53"/>
      <c r="J213" s="54"/>
      <c r="K213" s="106">
        <v>157903.6</v>
      </c>
      <c r="L213" s="70">
        <v>5460.65</v>
      </c>
      <c r="M213" s="71"/>
      <c r="N213" s="70">
        <v>65.069999999999993</v>
      </c>
      <c r="O213" s="71"/>
      <c r="P213" s="52">
        <v>26.85</v>
      </c>
      <c r="Q213" s="53"/>
      <c r="R213" s="54"/>
      <c r="S213" s="92">
        <v>5368.72</v>
      </c>
      <c r="T213" s="77">
        <v>221.51759999999999</v>
      </c>
      <c r="U213" s="79"/>
      <c r="V213" s="5">
        <v>7.5316000000000001</v>
      </c>
    </row>
    <row r="214" spans="1:22" ht="64.150000000000006" customHeight="1" x14ac:dyDescent="0.25">
      <c r="A214" s="61"/>
      <c r="B214" s="55" t="s">
        <v>51</v>
      </c>
      <c r="C214" s="56"/>
      <c r="D214" s="65" t="s">
        <v>103</v>
      </c>
      <c r="E214" s="66"/>
      <c r="F214" s="4" t="s">
        <v>104</v>
      </c>
      <c r="G214" s="5">
        <v>1913.9082000000001</v>
      </c>
      <c r="H214" s="52">
        <v>18.27</v>
      </c>
      <c r="I214" s="53"/>
      <c r="J214" s="54"/>
      <c r="K214" s="107"/>
      <c r="L214" s="72"/>
      <c r="M214" s="73"/>
      <c r="N214" s="72"/>
      <c r="O214" s="73"/>
      <c r="P214" s="52">
        <v>0.62</v>
      </c>
      <c r="Q214" s="53"/>
      <c r="R214" s="54"/>
      <c r="S214" s="93"/>
      <c r="T214" s="94">
        <v>1.575</v>
      </c>
      <c r="U214" s="96"/>
      <c r="V214" s="15">
        <v>5.355E-2</v>
      </c>
    </row>
    <row r="215" spans="1:22" ht="13.5" customHeight="1" x14ac:dyDescent="0.25">
      <c r="A215" s="60">
        <v>57.1</v>
      </c>
      <c r="B215" s="60" t="s">
        <v>105</v>
      </c>
      <c r="C215" s="84"/>
      <c r="D215" s="63" t="s">
        <v>106</v>
      </c>
      <c r="E215" s="80"/>
      <c r="F215" s="22">
        <v>3.4000000000000004</v>
      </c>
      <c r="G215" s="63"/>
      <c r="H215" s="102">
        <v>100</v>
      </c>
      <c r="I215" s="103"/>
      <c r="J215" s="103"/>
      <c r="K215" s="112">
        <v>-1529.15</v>
      </c>
      <c r="L215" s="60"/>
      <c r="M215" s="84"/>
      <c r="N215" s="63"/>
      <c r="O215" s="80"/>
      <c r="P215" s="80"/>
      <c r="Q215" s="80"/>
      <c r="R215" s="80"/>
      <c r="S215" s="112">
        <v>-5199.1099999999997</v>
      </c>
      <c r="T215" s="63"/>
      <c r="U215" s="80"/>
      <c r="V215" s="64"/>
    </row>
    <row r="216" spans="1:22" ht="50.45" customHeight="1" x14ac:dyDescent="0.25">
      <c r="A216" s="61"/>
      <c r="B216" s="61"/>
      <c r="C216" s="85"/>
      <c r="D216" s="65"/>
      <c r="E216" s="81"/>
      <c r="F216" s="12" t="s">
        <v>93</v>
      </c>
      <c r="G216" s="65"/>
      <c r="H216" s="104"/>
      <c r="I216" s="105"/>
      <c r="J216" s="105"/>
      <c r="K216" s="113"/>
      <c r="L216" s="61"/>
      <c r="M216" s="85"/>
      <c r="N216" s="65"/>
      <c r="O216" s="81"/>
      <c r="P216" s="81"/>
      <c r="Q216" s="81"/>
      <c r="R216" s="81"/>
      <c r="S216" s="113"/>
      <c r="T216" s="65"/>
      <c r="U216" s="81"/>
      <c r="V216" s="66"/>
    </row>
    <row r="217" spans="1:22" s="29" customFormat="1" ht="12.75" customHeight="1" x14ac:dyDescent="0.25">
      <c r="A217" s="60">
        <v>57.2</v>
      </c>
      <c r="B217" s="60" t="s">
        <v>107</v>
      </c>
      <c r="C217" s="84"/>
      <c r="D217" s="63" t="s">
        <v>108</v>
      </c>
      <c r="E217" s="80"/>
      <c r="F217" s="22">
        <v>3.4000000000000004</v>
      </c>
      <c r="G217" s="63"/>
      <c r="H217" s="102">
        <v>100</v>
      </c>
      <c r="I217" s="103"/>
      <c r="J217" s="103"/>
      <c r="K217" s="82">
        <v>700</v>
      </c>
      <c r="L217" s="60"/>
      <c r="M217" s="84"/>
      <c r="N217" s="63"/>
      <c r="O217" s="80"/>
      <c r="P217" s="80"/>
      <c r="Q217" s="80"/>
      <c r="R217" s="80"/>
      <c r="S217" s="82">
        <v>2380</v>
      </c>
      <c r="T217" s="63"/>
      <c r="U217" s="80"/>
      <c r="V217" s="64"/>
    </row>
    <row r="218" spans="1:22" s="29" customFormat="1" ht="15.2" customHeight="1" x14ac:dyDescent="0.25">
      <c r="A218" s="61"/>
      <c r="B218" s="61"/>
      <c r="C218" s="85"/>
      <c r="D218" s="65"/>
      <c r="E218" s="81"/>
      <c r="F218" s="28" t="s">
        <v>93</v>
      </c>
      <c r="G218" s="65"/>
      <c r="H218" s="104"/>
      <c r="I218" s="105"/>
      <c r="J218" s="105"/>
      <c r="K218" s="83"/>
      <c r="L218" s="61"/>
      <c r="M218" s="85"/>
      <c r="N218" s="65"/>
      <c r="O218" s="81"/>
      <c r="P218" s="81"/>
      <c r="Q218" s="81"/>
      <c r="R218" s="81"/>
      <c r="S218" s="83"/>
      <c r="T218" s="65"/>
      <c r="U218" s="81"/>
      <c r="V218" s="66"/>
    </row>
    <row r="219" spans="1:22" ht="26.45" customHeight="1" x14ac:dyDescent="0.25">
      <c r="A219" s="60">
        <v>58</v>
      </c>
      <c r="B219" s="60" t="s">
        <v>135</v>
      </c>
      <c r="C219" s="62"/>
      <c r="D219" s="63" t="s">
        <v>136</v>
      </c>
      <c r="E219" s="64"/>
      <c r="F219" s="7">
        <v>0.02</v>
      </c>
      <c r="G219" s="7">
        <v>31781.359999999997</v>
      </c>
      <c r="H219" s="67">
        <v>82.9</v>
      </c>
      <c r="I219" s="68"/>
      <c r="J219" s="69"/>
      <c r="K219" s="92">
        <v>28728.94</v>
      </c>
      <c r="L219" s="70">
        <v>635.63</v>
      </c>
      <c r="M219" s="71"/>
      <c r="N219" s="70">
        <v>59.39</v>
      </c>
      <c r="O219" s="71"/>
      <c r="P219" s="52">
        <v>1.66</v>
      </c>
      <c r="Q219" s="53"/>
      <c r="R219" s="54"/>
      <c r="S219" s="92">
        <v>574.58000000000004</v>
      </c>
      <c r="T219" s="67">
        <v>327.39999999999998</v>
      </c>
      <c r="U219" s="69"/>
      <c r="V219" s="14">
        <v>6.548</v>
      </c>
    </row>
    <row r="220" spans="1:22" ht="38.450000000000003" customHeight="1" x14ac:dyDescent="0.25">
      <c r="A220" s="61"/>
      <c r="B220" s="55" t="s">
        <v>35</v>
      </c>
      <c r="C220" s="56"/>
      <c r="D220" s="65" t="s">
        <v>33</v>
      </c>
      <c r="E220" s="66"/>
      <c r="F220" s="4" t="s">
        <v>123</v>
      </c>
      <c r="G220" s="7">
        <v>2969.52</v>
      </c>
      <c r="H220" s="52">
        <v>8.1199999999999992</v>
      </c>
      <c r="I220" s="53"/>
      <c r="J220" s="54"/>
      <c r="K220" s="93"/>
      <c r="L220" s="72"/>
      <c r="M220" s="73"/>
      <c r="N220" s="72"/>
      <c r="O220" s="73"/>
      <c r="P220" s="52">
        <v>0.16</v>
      </c>
      <c r="Q220" s="53"/>
      <c r="R220" s="54"/>
      <c r="S220" s="93"/>
      <c r="T220" s="67">
        <v>0.7</v>
      </c>
      <c r="U220" s="69"/>
      <c r="V220" s="16">
        <v>1.4E-2</v>
      </c>
    </row>
    <row r="221" spans="1:22" ht="13.5" customHeight="1" x14ac:dyDescent="0.25">
      <c r="A221" s="60">
        <v>58.1</v>
      </c>
      <c r="B221" s="60" t="s">
        <v>137</v>
      </c>
      <c r="C221" s="84"/>
      <c r="D221" s="63" t="s">
        <v>138</v>
      </c>
      <c r="E221" s="80"/>
      <c r="F221" s="25">
        <v>2</v>
      </c>
      <c r="G221" s="63"/>
      <c r="H221" s="102">
        <v>100</v>
      </c>
      <c r="I221" s="103"/>
      <c r="J221" s="103"/>
      <c r="K221" s="82">
        <v>-280</v>
      </c>
      <c r="L221" s="60"/>
      <c r="M221" s="84"/>
      <c r="N221" s="63"/>
      <c r="O221" s="80"/>
      <c r="P221" s="80"/>
      <c r="Q221" s="80"/>
      <c r="R221" s="80"/>
      <c r="S221" s="82">
        <v>-560</v>
      </c>
      <c r="T221" s="63"/>
      <c r="U221" s="80"/>
      <c r="V221" s="64"/>
    </row>
    <row r="222" spans="1:22" ht="50.45" customHeight="1" x14ac:dyDescent="0.25">
      <c r="A222" s="61"/>
      <c r="B222" s="61"/>
      <c r="C222" s="85"/>
      <c r="D222" s="65"/>
      <c r="E222" s="81"/>
      <c r="F222" s="12" t="s">
        <v>132</v>
      </c>
      <c r="G222" s="65"/>
      <c r="H222" s="104"/>
      <c r="I222" s="105"/>
      <c r="J222" s="105"/>
      <c r="K222" s="83"/>
      <c r="L222" s="61"/>
      <c r="M222" s="85"/>
      <c r="N222" s="65"/>
      <c r="O222" s="81"/>
      <c r="P222" s="81"/>
      <c r="Q222" s="81"/>
      <c r="R222" s="81"/>
      <c r="S222" s="83"/>
      <c r="T222" s="65"/>
      <c r="U222" s="81"/>
      <c r="V222" s="66"/>
    </row>
    <row r="223" spans="1:22" s="29" customFormat="1" ht="12.75" customHeight="1" x14ac:dyDescent="0.25">
      <c r="A223" s="60">
        <v>58.2</v>
      </c>
      <c r="B223" s="60" t="s">
        <v>107</v>
      </c>
      <c r="C223" s="84"/>
      <c r="D223" s="63" t="s">
        <v>139</v>
      </c>
      <c r="E223" s="80"/>
      <c r="F223" s="25">
        <v>2</v>
      </c>
      <c r="G223" s="63"/>
      <c r="H223" s="102">
        <v>100</v>
      </c>
      <c r="I223" s="103"/>
      <c r="J223" s="103"/>
      <c r="K223" s="82">
        <v>1000</v>
      </c>
      <c r="L223" s="60"/>
      <c r="M223" s="84"/>
      <c r="N223" s="63"/>
      <c r="O223" s="80"/>
      <c r="P223" s="80"/>
      <c r="Q223" s="80"/>
      <c r="R223" s="80"/>
      <c r="S223" s="82">
        <v>2000</v>
      </c>
      <c r="T223" s="63"/>
      <c r="U223" s="80"/>
      <c r="V223" s="64"/>
    </row>
    <row r="224" spans="1:22" s="29" customFormat="1" ht="26.1" customHeight="1" x14ac:dyDescent="0.25">
      <c r="A224" s="61"/>
      <c r="B224" s="61"/>
      <c r="C224" s="85"/>
      <c r="D224" s="65"/>
      <c r="E224" s="81"/>
      <c r="F224" s="28" t="s">
        <v>132</v>
      </c>
      <c r="G224" s="65"/>
      <c r="H224" s="104"/>
      <c r="I224" s="105"/>
      <c r="J224" s="105"/>
      <c r="K224" s="83"/>
      <c r="L224" s="61"/>
      <c r="M224" s="85"/>
      <c r="N224" s="65"/>
      <c r="O224" s="81"/>
      <c r="P224" s="81"/>
      <c r="Q224" s="81"/>
      <c r="R224" s="81"/>
      <c r="S224" s="83"/>
      <c r="T224" s="65"/>
      <c r="U224" s="81"/>
      <c r="V224" s="66"/>
    </row>
    <row r="225" spans="1:22" ht="26.45" customHeight="1" x14ac:dyDescent="0.25">
      <c r="A225" s="60">
        <v>59</v>
      </c>
      <c r="B225" s="60" t="s">
        <v>140</v>
      </c>
      <c r="C225" s="62"/>
      <c r="D225" s="63" t="s">
        <v>141</v>
      </c>
      <c r="E225" s="64"/>
      <c r="F225" s="7">
        <v>0.02</v>
      </c>
      <c r="G225" s="7">
        <v>16280.74</v>
      </c>
      <c r="H225" s="52">
        <v>7.85</v>
      </c>
      <c r="I225" s="53"/>
      <c r="J225" s="54"/>
      <c r="K225" s="92">
        <v>14458.89</v>
      </c>
      <c r="L225" s="70">
        <v>325.61</v>
      </c>
      <c r="M225" s="71"/>
      <c r="N225" s="70">
        <v>36.28</v>
      </c>
      <c r="O225" s="71"/>
      <c r="P225" s="52">
        <v>0.16</v>
      </c>
      <c r="Q225" s="53"/>
      <c r="R225" s="54"/>
      <c r="S225" s="92">
        <v>289.18</v>
      </c>
      <c r="T225" s="90">
        <v>200</v>
      </c>
      <c r="U225" s="91"/>
      <c r="V225" s="6">
        <v>4</v>
      </c>
    </row>
    <row r="226" spans="1:22" ht="15.6" customHeight="1" x14ac:dyDescent="0.25">
      <c r="A226" s="61"/>
      <c r="B226" s="55" t="s">
        <v>35</v>
      </c>
      <c r="C226" s="56"/>
      <c r="D226" s="65" t="s">
        <v>33</v>
      </c>
      <c r="E226" s="66"/>
      <c r="F226" s="4" t="s">
        <v>142</v>
      </c>
      <c r="G226" s="6">
        <v>1814</v>
      </c>
      <c r="H226" s="90">
        <v>0</v>
      </c>
      <c r="I226" s="97"/>
      <c r="J226" s="91"/>
      <c r="K226" s="93"/>
      <c r="L226" s="72"/>
      <c r="M226" s="73"/>
      <c r="N226" s="72"/>
      <c r="O226" s="73"/>
      <c r="P226" s="90">
        <v>0</v>
      </c>
      <c r="Q226" s="97"/>
      <c r="R226" s="91"/>
      <c r="S226" s="93"/>
      <c r="T226" s="90">
        <v>0</v>
      </c>
      <c r="U226" s="91"/>
      <c r="V226" s="18">
        <v>0</v>
      </c>
    </row>
    <row r="227" spans="1:22" ht="13.5" customHeight="1" x14ac:dyDescent="0.25">
      <c r="A227" s="60">
        <v>59.1</v>
      </c>
      <c r="B227" s="60" t="s">
        <v>143</v>
      </c>
      <c r="C227" s="84"/>
      <c r="D227" s="63" t="s">
        <v>144</v>
      </c>
      <c r="E227" s="80"/>
      <c r="F227" s="25">
        <v>2</v>
      </c>
      <c r="G227" s="63"/>
      <c r="H227" s="102">
        <v>100</v>
      </c>
      <c r="I227" s="103"/>
      <c r="J227" s="103"/>
      <c r="K227" s="82">
        <v>-143</v>
      </c>
      <c r="L227" s="60"/>
      <c r="M227" s="84"/>
      <c r="N227" s="63"/>
      <c r="O227" s="80"/>
      <c r="P227" s="80"/>
      <c r="Q227" s="80"/>
      <c r="R227" s="80"/>
      <c r="S227" s="82">
        <v>-286</v>
      </c>
      <c r="T227" s="63"/>
      <c r="U227" s="80"/>
      <c r="V227" s="64"/>
    </row>
    <row r="228" spans="1:22" ht="47.65" customHeight="1" x14ac:dyDescent="0.25">
      <c r="A228" s="61"/>
      <c r="B228" s="61"/>
      <c r="C228" s="85"/>
      <c r="D228" s="65"/>
      <c r="E228" s="81"/>
      <c r="F228" s="12" t="s">
        <v>145</v>
      </c>
      <c r="G228" s="65"/>
      <c r="H228" s="104"/>
      <c r="I228" s="105"/>
      <c r="J228" s="105"/>
      <c r="K228" s="83"/>
      <c r="L228" s="61"/>
      <c r="M228" s="85"/>
      <c r="N228" s="65"/>
      <c r="O228" s="81"/>
      <c r="P228" s="81"/>
      <c r="Q228" s="81"/>
      <c r="R228" s="81"/>
      <c r="S228" s="83"/>
      <c r="T228" s="65"/>
      <c r="U228" s="81"/>
      <c r="V228" s="66"/>
    </row>
    <row r="229" spans="1:22" s="29" customFormat="1" ht="12.75" customHeight="1" x14ac:dyDescent="0.25">
      <c r="A229" s="60">
        <v>59.2</v>
      </c>
      <c r="B229" s="60" t="s">
        <v>107</v>
      </c>
      <c r="C229" s="84"/>
      <c r="D229" s="63" t="s">
        <v>146</v>
      </c>
      <c r="E229" s="80"/>
      <c r="F229" s="25">
        <v>2</v>
      </c>
      <c r="G229" s="63"/>
      <c r="H229" s="102">
        <v>100</v>
      </c>
      <c r="I229" s="103"/>
      <c r="J229" s="103"/>
      <c r="K229" s="82">
        <v>350</v>
      </c>
      <c r="L229" s="60"/>
      <c r="M229" s="84"/>
      <c r="N229" s="63"/>
      <c r="O229" s="80"/>
      <c r="P229" s="80"/>
      <c r="Q229" s="80"/>
      <c r="R229" s="80"/>
      <c r="S229" s="82">
        <v>700</v>
      </c>
      <c r="T229" s="63"/>
      <c r="U229" s="80"/>
      <c r="V229" s="64"/>
    </row>
    <row r="230" spans="1:22" s="29" customFormat="1" ht="15.2" customHeight="1" x14ac:dyDescent="0.25">
      <c r="A230" s="61"/>
      <c r="B230" s="61"/>
      <c r="C230" s="85"/>
      <c r="D230" s="65"/>
      <c r="E230" s="81"/>
      <c r="F230" s="28" t="s">
        <v>145</v>
      </c>
      <c r="G230" s="65"/>
      <c r="H230" s="104"/>
      <c r="I230" s="105"/>
      <c r="J230" s="105"/>
      <c r="K230" s="83"/>
      <c r="L230" s="61"/>
      <c r="M230" s="85"/>
      <c r="N230" s="65"/>
      <c r="O230" s="81"/>
      <c r="P230" s="81"/>
      <c r="Q230" s="81"/>
      <c r="R230" s="81"/>
      <c r="S230" s="83"/>
      <c r="T230" s="65"/>
      <c r="U230" s="81"/>
      <c r="V230" s="66"/>
    </row>
    <row r="231" spans="1:22" ht="13.5" customHeight="1" x14ac:dyDescent="0.25">
      <c r="A231" s="60">
        <v>59.3</v>
      </c>
      <c r="B231" s="60" t="s">
        <v>124</v>
      </c>
      <c r="C231" s="84"/>
      <c r="D231" s="63" t="s">
        <v>125</v>
      </c>
      <c r="E231" s="80"/>
      <c r="F231" s="19">
        <v>4.5999999999999999E-3</v>
      </c>
      <c r="G231" s="63"/>
      <c r="H231" s="98">
        <v>0.23</v>
      </c>
      <c r="I231" s="99"/>
      <c r="J231" s="99"/>
      <c r="K231" s="82">
        <v>0</v>
      </c>
      <c r="L231" s="60"/>
      <c r="M231" s="84"/>
      <c r="N231" s="63"/>
      <c r="O231" s="80"/>
      <c r="P231" s="80"/>
      <c r="Q231" s="80"/>
      <c r="R231" s="80"/>
      <c r="S231" s="82">
        <v>0</v>
      </c>
      <c r="T231" s="63"/>
      <c r="U231" s="80"/>
      <c r="V231" s="64"/>
    </row>
    <row r="232" spans="1:22" ht="25.35" customHeight="1" x14ac:dyDescent="0.25">
      <c r="A232" s="61"/>
      <c r="B232" s="61"/>
      <c r="C232" s="85"/>
      <c r="D232" s="65"/>
      <c r="E232" s="81"/>
      <c r="F232" s="12" t="s">
        <v>38</v>
      </c>
      <c r="G232" s="65"/>
      <c r="H232" s="100"/>
      <c r="I232" s="101"/>
      <c r="J232" s="101"/>
      <c r="K232" s="83"/>
      <c r="L232" s="61"/>
      <c r="M232" s="85"/>
      <c r="N232" s="65"/>
      <c r="O232" s="81"/>
      <c r="P232" s="81"/>
      <c r="Q232" s="81"/>
      <c r="R232" s="81"/>
      <c r="S232" s="83"/>
      <c r="T232" s="65"/>
      <c r="U232" s="81"/>
      <c r="V232" s="66"/>
    </row>
    <row r="233" spans="1:22" ht="25.7" customHeight="1" x14ac:dyDescent="0.25">
      <c r="A233" s="60">
        <v>60</v>
      </c>
      <c r="B233" s="60" t="s">
        <v>147</v>
      </c>
      <c r="C233" s="62"/>
      <c r="D233" s="63" t="s">
        <v>148</v>
      </c>
      <c r="E233" s="64"/>
      <c r="F233" s="7">
        <v>0.02</v>
      </c>
      <c r="G233" s="7">
        <v>1362.8700000000001</v>
      </c>
      <c r="H233" s="52">
        <v>119.41</v>
      </c>
      <c r="I233" s="53"/>
      <c r="J233" s="54"/>
      <c r="K233" s="57">
        <v>0</v>
      </c>
      <c r="L233" s="70">
        <v>27.26</v>
      </c>
      <c r="M233" s="71"/>
      <c r="N233" s="70">
        <v>24.87</v>
      </c>
      <c r="O233" s="71"/>
      <c r="P233" s="52">
        <v>2.39</v>
      </c>
      <c r="Q233" s="53"/>
      <c r="R233" s="54"/>
      <c r="S233" s="57">
        <v>0</v>
      </c>
      <c r="T233" s="90">
        <v>158</v>
      </c>
      <c r="U233" s="91"/>
      <c r="V233" s="7">
        <v>3.16</v>
      </c>
    </row>
    <row r="234" spans="1:22" ht="15.6" customHeight="1" x14ac:dyDescent="0.25">
      <c r="A234" s="61"/>
      <c r="B234" s="55" t="s">
        <v>35</v>
      </c>
      <c r="C234" s="56"/>
      <c r="D234" s="65" t="s">
        <v>33</v>
      </c>
      <c r="E234" s="66"/>
      <c r="F234" s="4" t="s">
        <v>142</v>
      </c>
      <c r="G234" s="7">
        <v>1243.46</v>
      </c>
      <c r="H234" s="52">
        <v>44.31</v>
      </c>
      <c r="I234" s="53"/>
      <c r="J234" s="54"/>
      <c r="K234" s="58"/>
      <c r="L234" s="72"/>
      <c r="M234" s="73"/>
      <c r="N234" s="72"/>
      <c r="O234" s="73"/>
      <c r="P234" s="52">
        <v>0.89</v>
      </c>
      <c r="Q234" s="53"/>
      <c r="R234" s="54"/>
      <c r="S234" s="58"/>
      <c r="T234" s="52">
        <v>3.82</v>
      </c>
      <c r="U234" s="54"/>
      <c r="V234" s="10">
        <v>7.6399999999999996E-2</v>
      </c>
    </row>
    <row r="235" spans="1:22" ht="25.7" customHeight="1" x14ac:dyDescent="0.25">
      <c r="A235" s="60">
        <v>61</v>
      </c>
      <c r="B235" s="60" t="s">
        <v>149</v>
      </c>
      <c r="C235" s="62"/>
      <c r="D235" s="63" t="s">
        <v>150</v>
      </c>
      <c r="E235" s="64"/>
      <c r="F235" s="7">
        <v>0.01</v>
      </c>
      <c r="G235" s="7">
        <v>734.08</v>
      </c>
      <c r="H235" s="52">
        <v>49.39</v>
      </c>
      <c r="I235" s="53"/>
      <c r="J235" s="54"/>
      <c r="K235" s="57">
        <v>0</v>
      </c>
      <c r="L235" s="70">
        <v>7.34</v>
      </c>
      <c r="M235" s="71"/>
      <c r="N235" s="70">
        <v>6.85</v>
      </c>
      <c r="O235" s="71"/>
      <c r="P235" s="52">
        <v>0.49</v>
      </c>
      <c r="Q235" s="53"/>
      <c r="R235" s="54"/>
      <c r="S235" s="57">
        <v>0</v>
      </c>
      <c r="T235" s="90">
        <v>87</v>
      </c>
      <c r="U235" s="91"/>
      <c r="V235" s="7">
        <v>0.87</v>
      </c>
    </row>
    <row r="236" spans="1:22" ht="15.6" customHeight="1" x14ac:dyDescent="0.25">
      <c r="A236" s="61"/>
      <c r="B236" s="55" t="s">
        <v>35</v>
      </c>
      <c r="C236" s="56"/>
      <c r="D236" s="65" t="s">
        <v>33</v>
      </c>
      <c r="E236" s="66"/>
      <c r="F236" s="4" t="s">
        <v>142</v>
      </c>
      <c r="G236" s="7">
        <v>684.69</v>
      </c>
      <c r="H236" s="52">
        <v>18.329999999999998</v>
      </c>
      <c r="I236" s="53"/>
      <c r="J236" s="54"/>
      <c r="K236" s="58"/>
      <c r="L236" s="72"/>
      <c r="M236" s="73"/>
      <c r="N236" s="72"/>
      <c r="O236" s="73"/>
      <c r="P236" s="52">
        <v>0.18</v>
      </c>
      <c r="Q236" s="53"/>
      <c r="R236" s="54"/>
      <c r="S236" s="58"/>
      <c r="T236" s="52">
        <v>1.58</v>
      </c>
      <c r="U236" s="54"/>
      <c r="V236" s="10">
        <v>1.5800000000000002E-2</v>
      </c>
    </row>
    <row r="237" spans="1:22" ht="26.45" customHeight="1" x14ac:dyDescent="0.25">
      <c r="A237" s="60">
        <v>62</v>
      </c>
      <c r="B237" s="60" t="s">
        <v>158</v>
      </c>
      <c r="C237" s="62"/>
      <c r="D237" s="63" t="s">
        <v>159</v>
      </c>
      <c r="E237" s="64"/>
      <c r="F237" s="14">
        <v>5.3999999999999999E-2</v>
      </c>
      <c r="G237" s="7">
        <v>34635.566399999996</v>
      </c>
      <c r="H237" s="94">
        <v>581.83500000000004</v>
      </c>
      <c r="I237" s="95"/>
      <c r="J237" s="96"/>
      <c r="K237" s="92">
        <v>33116.67</v>
      </c>
      <c r="L237" s="70">
        <v>1870.32</v>
      </c>
      <c r="M237" s="71"/>
      <c r="N237" s="48">
        <v>50.6</v>
      </c>
      <c r="O237" s="49"/>
      <c r="P237" s="52">
        <v>31.42</v>
      </c>
      <c r="Q237" s="53"/>
      <c r="R237" s="54"/>
      <c r="S237" s="106">
        <v>1788.3</v>
      </c>
      <c r="T237" s="94">
        <v>104.46599999999999</v>
      </c>
      <c r="U237" s="96"/>
      <c r="V237" s="9">
        <v>5.6411600000000002</v>
      </c>
    </row>
    <row r="238" spans="1:22" ht="63.6" customHeight="1" x14ac:dyDescent="0.25">
      <c r="A238" s="61"/>
      <c r="B238" s="55" t="s">
        <v>51</v>
      </c>
      <c r="C238" s="56"/>
      <c r="D238" s="65" t="s">
        <v>160</v>
      </c>
      <c r="E238" s="66"/>
      <c r="F238" s="4" t="s">
        <v>161</v>
      </c>
      <c r="G238" s="7">
        <v>937.06140000000005</v>
      </c>
      <c r="H238" s="52">
        <v>47.73</v>
      </c>
      <c r="I238" s="53"/>
      <c r="J238" s="54"/>
      <c r="K238" s="93"/>
      <c r="L238" s="72"/>
      <c r="M238" s="73"/>
      <c r="N238" s="50"/>
      <c r="O238" s="51"/>
      <c r="P238" s="52">
        <v>2.58</v>
      </c>
      <c r="Q238" s="53"/>
      <c r="R238" s="54"/>
      <c r="S238" s="107"/>
      <c r="T238" s="52">
        <v>4.08</v>
      </c>
      <c r="U238" s="54"/>
      <c r="V238" s="15">
        <v>0.22031999999999999</v>
      </c>
    </row>
    <row r="239" spans="1:22" ht="13.5" customHeight="1" x14ac:dyDescent="0.25">
      <c r="A239" s="60">
        <v>62.1</v>
      </c>
      <c r="B239" s="60" t="s">
        <v>162</v>
      </c>
      <c r="C239" s="84"/>
      <c r="D239" s="63" t="s">
        <v>163</v>
      </c>
      <c r="E239" s="80"/>
      <c r="F239" s="22">
        <v>5.4</v>
      </c>
      <c r="G239" s="63"/>
      <c r="H239" s="102">
        <v>100</v>
      </c>
      <c r="I239" s="103"/>
      <c r="J239" s="103"/>
      <c r="K239" s="82">
        <v>-320</v>
      </c>
      <c r="L239" s="60"/>
      <c r="M239" s="84"/>
      <c r="N239" s="63"/>
      <c r="O239" s="80"/>
      <c r="P239" s="80"/>
      <c r="Q239" s="80"/>
      <c r="R239" s="80"/>
      <c r="S239" s="82">
        <v>-1728</v>
      </c>
      <c r="T239" s="63"/>
      <c r="U239" s="80"/>
      <c r="V239" s="64"/>
    </row>
    <row r="240" spans="1:22" ht="38.450000000000003" customHeight="1" x14ac:dyDescent="0.25">
      <c r="A240" s="61"/>
      <c r="B240" s="61"/>
      <c r="C240" s="85"/>
      <c r="D240" s="65"/>
      <c r="E240" s="81"/>
      <c r="F240" s="12" t="s">
        <v>164</v>
      </c>
      <c r="G240" s="65"/>
      <c r="H240" s="104"/>
      <c r="I240" s="105"/>
      <c r="J240" s="105"/>
      <c r="K240" s="83"/>
      <c r="L240" s="61"/>
      <c r="M240" s="85"/>
      <c r="N240" s="65"/>
      <c r="O240" s="81"/>
      <c r="P240" s="81"/>
      <c r="Q240" s="81"/>
      <c r="R240" s="81"/>
      <c r="S240" s="83"/>
      <c r="T240" s="65"/>
      <c r="U240" s="81"/>
      <c r="V240" s="66"/>
    </row>
    <row r="241" spans="1:22" s="29" customFormat="1" ht="12.75" customHeight="1" x14ac:dyDescent="0.25">
      <c r="A241" s="60">
        <v>62.2</v>
      </c>
      <c r="B241" s="60" t="s">
        <v>107</v>
      </c>
      <c r="C241" s="84"/>
      <c r="D241" s="63" t="s">
        <v>165</v>
      </c>
      <c r="E241" s="80"/>
      <c r="F241" s="25">
        <v>29.999999996999996</v>
      </c>
      <c r="G241" s="63"/>
      <c r="H241" s="130">
        <v>555.55555500000003</v>
      </c>
      <c r="I241" s="131"/>
      <c r="J241" s="131"/>
      <c r="K241" s="82">
        <v>70</v>
      </c>
      <c r="L241" s="60"/>
      <c r="M241" s="84"/>
      <c r="N241" s="63"/>
      <c r="O241" s="80"/>
      <c r="P241" s="80"/>
      <c r="Q241" s="80"/>
      <c r="R241" s="80"/>
      <c r="S241" s="82">
        <v>2100</v>
      </c>
      <c r="T241" s="63"/>
      <c r="U241" s="80"/>
      <c r="V241" s="64"/>
    </row>
    <row r="242" spans="1:22" s="29" customFormat="1" ht="15.2" customHeight="1" x14ac:dyDescent="0.25">
      <c r="A242" s="61"/>
      <c r="B242" s="61"/>
      <c r="C242" s="85"/>
      <c r="D242" s="65"/>
      <c r="E242" s="81"/>
      <c r="F242" s="28" t="s">
        <v>166</v>
      </c>
      <c r="G242" s="65"/>
      <c r="H242" s="132"/>
      <c r="I242" s="133"/>
      <c r="J242" s="133"/>
      <c r="K242" s="83"/>
      <c r="L242" s="61"/>
      <c r="M242" s="85"/>
      <c r="N242" s="65"/>
      <c r="O242" s="81"/>
      <c r="P242" s="81"/>
      <c r="Q242" s="81"/>
      <c r="R242" s="81"/>
      <c r="S242" s="83"/>
      <c r="T242" s="65"/>
      <c r="U242" s="81"/>
      <c r="V242" s="66"/>
    </row>
    <row r="243" spans="1:22" ht="25.7" customHeight="1" x14ac:dyDescent="0.25">
      <c r="A243" s="60">
        <v>63</v>
      </c>
      <c r="B243" s="60" t="s">
        <v>217</v>
      </c>
      <c r="C243" s="62"/>
      <c r="D243" s="63" t="s">
        <v>218</v>
      </c>
      <c r="E243" s="64"/>
      <c r="F243" s="6">
        <v>3</v>
      </c>
      <c r="G243" s="5">
        <v>27.627399999999998</v>
      </c>
      <c r="H243" s="90">
        <v>0</v>
      </c>
      <c r="I243" s="97"/>
      <c r="J243" s="91"/>
      <c r="K243" s="92">
        <v>25.93</v>
      </c>
      <c r="L243" s="70">
        <v>82.88</v>
      </c>
      <c r="M243" s="71"/>
      <c r="N243" s="70">
        <v>5.09</v>
      </c>
      <c r="O243" s="71"/>
      <c r="P243" s="90">
        <v>0</v>
      </c>
      <c r="Q243" s="97"/>
      <c r="R243" s="91"/>
      <c r="S243" s="92">
        <v>77.790000000000006</v>
      </c>
      <c r="T243" s="77">
        <v>0.1656</v>
      </c>
      <c r="U243" s="79"/>
      <c r="V243" s="5">
        <v>0.49680000000000002</v>
      </c>
    </row>
    <row r="244" spans="1:22" ht="64.150000000000006" customHeight="1" x14ac:dyDescent="0.25">
      <c r="A244" s="61"/>
      <c r="B244" s="55" t="s">
        <v>51</v>
      </c>
      <c r="C244" s="56"/>
      <c r="D244" s="65" t="s">
        <v>219</v>
      </c>
      <c r="E244" s="66"/>
      <c r="F244" s="4" t="s">
        <v>132</v>
      </c>
      <c r="G244" s="5">
        <v>1.6974</v>
      </c>
      <c r="H244" s="90">
        <v>0</v>
      </c>
      <c r="I244" s="97"/>
      <c r="J244" s="91"/>
      <c r="K244" s="93"/>
      <c r="L244" s="72"/>
      <c r="M244" s="73"/>
      <c r="N244" s="72"/>
      <c r="O244" s="73"/>
      <c r="P244" s="90">
        <v>0</v>
      </c>
      <c r="Q244" s="97"/>
      <c r="R244" s="91"/>
      <c r="S244" s="93"/>
      <c r="T244" s="90">
        <v>0</v>
      </c>
      <c r="U244" s="91"/>
      <c r="V244" s="18">
        <v>0</v>
      </c>
    </row>
    <row r="245" spans="1:22" ht="64.150000000000006" customHeight="1" x14ac:dyDescent="0.25">
      <c r="A245" s="60">
        <v>64</v>
      </c>
      <c r="B245" s="60" t="s">
        <v>167</v>
      </c>
      <c r="C245" s="62"/>
      <c r="D245" s="63" t="s">
        <v>168</v>
      </c>
      <c r="E245" s="64"/>
      <c r="F245" s="7">
        <v>4.26</v>
      </c>
      <c r="G245" s="7">
        <v>42.98</v>
      </c>
      <c r="H245" s="52">
        <v>42.98</v>
      </c>
      <c r="I245" s="53"/>
      <c r="J245" s="54"/>
      <c r="K245" s="57">
        <v>0</v>
      </c>
      <c r="L245" s="70">
        <v>183.09</v>
      </c>
      <c r="M245" s="71"/>
      <c r="N245" s="120">
        <v>0</v>
      </c>
      <c r="O245" s="121"/>
      <c r="P245" s="52">
        <v>183.09</v>
      </c>
      <c r="Q245" s="53"/>
      <c r="R245" s="54"/>
      <c r="S245" s="57">
        <v>0</v>
      </c>
      <c r="T245" s="90">
        <v>0</v>
      </c>
      <c r="U245" s="91"/>
      <c r="V245" s="6">
        <v>0</v>
      </c>
    </row>
    <row r="246" spans="1:22" ht="15.6" customHeight="1" x14ac:dyDescent="0.25">
      <c r="A246" s="61"/>
      <c r="B246" s="55" t="s">
        <v>35</v>
      </c>
      <c r="C246" s="56"/>
      <c r="D246" s="65" t="s">
        <v>33</v>
      </c>
      <c r="E246" s="66"/>
      <c r="F246" s="4" t="s">
        <v>169</v>
      </c>
      <c r="G246" s="6">
        <v>0</v>
      </c>
      <c r="H246" s="90">
        <v>0</v>
      </c>
      <c r="I246" s="97"/>
      <c r="J246" s="91"/>
      <c r="K246" s="58"/>
      <c r="L246" s="72"/>
      <c r="M246" s="73"/>
      <c r="N246" s="122"/>
      <c r="O246" s="123"/>
      <c r="P246" s="90">
        <v>0</v>
      </c>
      <c r="Q246" s="97"/>
      <c r="R246" s="91"/>
      <c r="S246" s="58"/>
      <c r="T246" s="90">
        <v>0</v>
      </c>
      <c r="U246" s="91"/>
      <c r="V246" s="18">
        <v>0</v>
      </c>
    </row>
    <row r="247" spans="1:22" ht="77.25" customHeight="1" x14ac:dyDescent="0.25">
      <c r="A247" s="60">
        <v>65</v>
      </c>
      <c r="B247" s="60" t="s">
        <v>170</v>
      </c>
      <c r="C247" s="62"/>
      <c r="D247" s="63" t="s">
        <v>171</v>
      </c>
      <c r="E247" s="64"/>
      <c r="F247" s="7">
        <v>4.26</v>
      </c>
      <c r="G247" s="7">
        <v>13.38</v>
      </c>
      <c r="H247" s="52">
        <v>13.38</v>
      </c>
      <c r="I247" s="53"/>
      <c r="J247" s="54"/>
      <c r="K247" s="57">
        <v>0</v>
      </c>
      <c r="L247" s="120">
        <v>57</v>
      </c>
      <c r="M247" s="121"/>
      <c r="N247" s="120">
        <v>0</v>
      </c>
      <c r="O247" s="121"/>
      <c r="P247" s="90">
        <v>57</v>
      </c>
      <c r="Q247" s="97"/>
      <c r="R247" s="91"/>
      <c r="S247" s="57">
        <v>0</v>
      </c>
      <c r="T247" s="90">
        <v>0</v>
      </c>
      <c r="U247" s="91"/>
      <c r="V247" s="6">
        <v>0</v>
      </c>
    </row>
    <row r="248" spans="1:22" ht="15.6" customHeight="1" x14ac:dyDescent="0.25">
      <c r="A248" s="61"/>
      <c r="B248" s="55" t="s">
        <v>35</v>
      </c>
      <c r="C248" s="56"/>
      <c r="D248" s="65" t="s">
        <v>33</v>
      </c>
      <c r="E248" s="66"/>
      <c r="F248" s="4" t="s">
        <v>169</v>
      </c>
      <c r="G248" s="6">
        <v>0</v>
      </c>
      <c r="H248" s="90">
        <v>0</v>
      </c>
      <c r="I248" s="97"/>
      <c r="J248" s="91"/>
      <c r="K248" s="58"/>
      <c r="L248" s="122"/>
      <c r="M248" s="123"/>
      <c r="N248" s="122"/>
      <c r="O248" s="123"/>
      <c r="P248" s="90">
        <v>0</v>
      </c>
      <c r="Q248" s="97"/>
      <c r="R248" s="91"/>
      <c r="S248" s="58"/>
      <c r="T248" s="90">
        <v>0</v>
      </c>
      <c r="U248" s="91"/>
      <c r="V248" s="18">
        <v>0</v>
      </c>
    </row>
    <row r="249" spans="1:22" ht="15.6" customHeight="1" x14ac:dyDescent="0.25">
      <c r="A249" s="59" t="s">
        <v>220</v>
      </c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</row>
    <row r="250" spans="1:22" ht="51.6" customHeight="1" x14ac:dyDescent="0.25">
      <c r="A250" s="60">
        <v>66</v>
      </c>
      <c r="B250" s="60" t="s">
        <v>173</v>
      </c>
      <c r="C250" s="62"/>
      <c r="D250" s="63" t="s">
        <v>174</v>
      </c>
      <c r="E250" s="64"/>
      <c r="F250" s="14">
        <v>8.1000000000000003E-2</v>
      </c>
      <c r="G250" s="7">
        <v>29.41</v>
      </c>
      <c r="H250" s="90">
        <v>0</v>
      </c>
      <c r="I250" s="97"/>
      <c r="J250" s="91"/>
      <c r="K250" s="57">
        <v>0</v>
      </c>
      <c r="L250" s="70">
        <v>2.38</v>
      </c>
      <c r="M250" s="71"/>
      <c r="N250" s="70">
        <v>2.38</v>
      </c>
      <c r="O250" s="71"/>
      <c r="P250" s="90">
        <v>0</v>
      </c>
      <c r="Q250" s="97"/>
      <c r="R250" s="91"/>
      <c r="S250" s="57">
        <v>0</v>
      </c>
      <c r="T250" s="52">
        <v>3.77</v>
      </c>
      <c r="U250" s="54"/>
      <c r="V250" s="9">
        <v>0.30536999999999997</v>
      </c>
    </row>
    <row r="251" spans="1:22" ht="26.45" customHeight="1" x14ac:dyDescent="0.25">
      <c r="A251" s="61"/>
      <c r="B251" s="55" t="s">
        <v>35</v>
      </c>
      <c r="C251" s="56"/>
      <c r="D251" s="65" t="s">
        <v>33</v>
      </c>
      <c r="E251" s="66"/>
      <c r="F251" s="4" t="s">
        <v>175</v>
      </c>
      <c r="G251" s="7">
        <v>29.41</v>
      </c>
      <c r="H251" s="90">
        <v>0</v>
      </c>
      <c r="I251" s="97"/>
      <c r="J251" s="91"/>
      <c r="K251" s="58"/>
      <c r="L251" s="72"/>
      <c r="M251" s="73"/>
      <c r="N251" s="72"/>
      <c r="O251" s="73"/>
      <c r="P251" s="90">
        <v>0</v>
      </c>
      <c r="Q251" s="97"/>
      <c r="R251" s="91"/>
      <c r="S251" s="58"/>
      <c r="T251" s="90">
        <v>0</v>
      </c>
      <c r="U251" s="91"/>
      <c r="V251" s="18">
        <v>0</v>
      </c>
    </row>
    <row r="252" spans="1:22" ht="13.5" customHeight="1" x14ac:dyDescent="0.25">
      <c r="A252" s="60">
        <v>66.099999999999994</v>
      </c>
      <c r="B252" s="60" t="s">
        <v>36</v>
      </c>
      <c r="C252" s="84"/>
      <c r="D252" s="63" t="s">
        <v>37</v>
      </c>
      <c r="E252" s="80"/>
      <c r="F252" s="13">
        <v>8.9099999999999995E-3</v>
      </c>
      <c r="G252" s="63"/>
      <c r="H252" s="98">
        <v>0.11</v>
      </c>
      <c r="I252" s="99"/>
      <c r="J252" s="99"/>
      <c r="K252" s="82">
        <v>0</v>
      </c>
      <c r="L252" s="60"/>
      <c r="M252" s="84"/>
      <c r="N252" s="63"/>
      <c r="O252" s="80"/>
      <c r="P252" s="80"/>
      <c r="Q252" s="80"/>
      <c r="R252" s="80"/>
      <c r="S252" s="82">
        <v>0</v>
      </c>
      <c r="T252" s="63"/>
      <c r="U252" s="80"/>
      <c r="V252" s="64"/>
    </row>
    <row r="253" spans="1:22" ht="15.2" customHeight="1" x14ac:dyDescent="0.25">
      <c r="A253" s="61"/>
      <c r="B253" s="61"/>
      <c r="C253" s="85"/>
      <c r="D253" s="65"/>
      <c r="E253" s="81"/>
      <c r="F253" s="12" t="s">
        <v>38</v>
      </c>
      <c r="G253" s="65"/>
      <c r="H253" s="100"/>
      <c r="I253" s="101"/>
      <c r="J253" s="101"/>
      <c r="K253" s="83"/>
      <c r="L253" s="61"/>
      <c r="M253" s="85"/>
      <c r="N253" s="65"/>
      <c r="O253" s="81"/>
      <c r="P253" s="81"/>
      <c r="Q253" s="81"/>
      <c r="R253" s="81"/>
      <c r="S253" s="83"/>
      <c r="T253" s="65"/>
      <c r="U253" s="81"/>
      <c r="V253" s="66"/>
    </row>
    <row r="254" spans="1:22" ht="38.450000000000003" customHeight="1" x14ac:dyDescent="0.25">
      <c r="A254" s="60">
        <v>67</v>
      </c>
      <c r="B254" s="60" t="s">
        <v>181</v>
      </c>
      <c r="C254" s="62"/>
      <c r="D254" s="63" t="s">
        <v>182</v>
      </c>
      <c r="E254" s="64"/>
      <c r="F254" s="14">
        <v>8.1000000000000003E-2</v>
      </c>
      <c r="G254" s="7">
        <v>1458.5031999999999</v>
      </c>
      <c r="H254" s="52">
        <v>16.86</v>
      </c>
      <c r="I254" s="53"/>
      <c r="J254" s="54"/>
      <c r="K254" s="92">
        <v>1357.27</v>
      </c>
      <c r="L254" s="70">
        <v>118.14</v>
      </c>
      <c r="M254" s="71"/>
      <c r="N254" s="70">
        <v>6.83</v>
      </c>
      <c r="O254" s="71"/>
      <c r="P254" s="52">
        <v>1.37</v>
      </c>
      <c r="Q254" s="53"/>
      <c r="R254" s="54"/>
      <c r="S254" s="92">
        <v>109.94</v>
      </c>
      <c r="T254" s="77">
        <v>9.1907999999999994</v>
      </c>
      <c r="U254" s="79"/>
      <c r="V254" s="9">
        <v>0.74444999999999995</v>
      </c>
    </row>
    <row r="255" spans="1:22" ht="64.150000000000006" customHeight="1" x14ac:dyDescent="0.25">
      <c r="A255" s="61"/>
      <c r="B255" s="55" t="s">
        <v>51</v>
      </c>
      <c r="C255" s="56"/>
      <c r="D255" s="65" t="s">
        <v>183</v>
      </c>
      <c r="E255" s="66"/>
      <c r="F255" s="4" t="s">
        <v>175</v>
      </c>
      <c r="G255" s="7">
        <v>84.373199999999997</v>
      </c>
      <c r="H255" s="90">
        <v>0</v>
      </c>
      <c r="I255" s="97"/>
      <c r="J255" s="91"/>
      <c r="K255" s="93"/>
      <c r="L255" s="72"/>
      <c r="M255" s="73"/>
      <c r="N255" s="72"/>
      <c r="O255" s="73"/>
      <c r="P255" s="90">
        <v>0</v>
      </c>
      <c r="Q255" s="97"/>
      <c r="R255" s="91"/>
      <c r="S255" s="93"/>
      <c r="T255" s="90">
        <v>0</v>
      </c>
      <c r="U255" s="91"/>
      <c r="V255" s="18">
        <v>0</v>
      </c>
    </row>
    <row r="256" spans="1:22" ht="64.150000000000006" customHeight="1" x14ac:dyDescent="0.25">
      <c r="A256" s="60">
        <v>68</v>
      </c>
      <c r="B256" s="60" t="s">
        <v>96</v>
      </c>
      <c r="C256" s="62"/>
      <c r="D256" s="63" t="s">
        <v>97</v>
      </c>
      <c r="E256" s="64"/>
      <c r="F256" s="5">
        <v>8.6400000000000005E-2</v>
      </c>
      <c r="G256" s="7">
        <v>1401.77</v>
      </c>
      <c r="H256" s="52">
        <v>8.36</v>
      </c>
      <c r="I256" s="53"/>
      <c r="J256" s="54"/>
      <c r="K256" s="92">
        <v>820.15</v>
      </c>
      <c r="L256" s="70">
        <v>121.11</v>
      </c>
      <c r="M256" s="71"/>
      <c r="N256" s="70">
        <v>49.53</v>
      </c>
      <c r="O256" s="71"/>
      <c r="P256" s="52">
        <v>0.72</v>
      </c>
      <c r="Q256" s="53"/>
      <c r="R256" s="54"/>
      <c r="S256" s="92">
        <v>70.86</v>
      </c>
      <c r="T256" s="52">
        <v>66.349999999999994</v>
      </c>
      <c r="U256" s="54"/>
      <c r="V256" s="9">
        <v>5.73264</v>
      </c>
    </row>
    <row r="257" spans="1:22" ht="63.6" customHeight="1" x14ac:dyDescent="0.25">
      <c r="A257" s="61"/>
      <c r="B257" s="55" t="s">
        <v>35</v>
      </c>
      <c r="C257" s="56"/>
      <c r="D257" s="65" t="s">
        <v>33</v>
      </c>
      <c r="E257" s="66"/>
      <c r="F257" s="4" t="s">
        <v>98</v>
      </c>
      <c r="G257" s="7">
        <v>573.26</v>
      </c>
      <c r="H257" s="52">
        <v>1.1599999999999999</v>
      </c>
      <c r="I257" s="53"/>
      <c r="J257" s="54"/>
      <c r="K257" s="93"/>
      <c r="L257" s="72"/>
      <c r="M257" s="73"/>
      <c r="N257" s="72"/>
      <c r="O257" s="73"/>
      <c r="P257" s="67">
        <v>0.1</v>
      </c>
      <c r="Q257" s="68"/>
      <c r="R257" s="69"/>
      <c r="S257" s="93"/>
      <c r="T257" s="67">
        <v>0.1</v>
      </c>
      <c r="U257" s="69"/>
      <c r="V257" s="15">
        <v>8.6400000000000001E-3</v>
      </c>
    </row>
    <row r="258" spans="1:22" ht="77.25" customHeight="1" x14ac:dyDescent="0.25">
      <c r="A258" s="60">
        <v>69</v>
      </c>
      <c r="B258" s="60" t="s">
        <v>118</v>
      </c>
      <c r="C258" s="62"/>
      <c r="D258" s="63" t="s">
        <v>119</v>
      </c>
      <c r="E258" s="64"/>
      <c r="F258" s="5">
        <v>0.17280000000000001</v>
      </c>
      <c r="G258" s="7">
        <v>3127.8379999999997</v>
      </c>
      <c r="H258" s="94">
        <v>43.935000000000002</v>
      </c>
      <c r="I258" s="95"/>
      <c r="J258" s="96"/>
      <c r="K258" s="92">
        <v>2426.54</v>
      </c>
      <c r="L258" s="70">
        <v>540.49</v>
      </c>
      <c r="M258" s="71"/>
      <c r="N258" s="70">
        <v>113.59</v>
      </c>
      <c r="O258" s="71"/>
      <c r="P258" s="52">
        <v>7.59</v>
      </c>
      <c r="Q258" s="53"/>
      <c r="R258" s="54"/>
      <c r="S258" s="92">
        <v>419.31</v>
      </c>
      <c r="T258" s="77">
        <v>71.608199999999997</v>
      </c>
      <c r="U258" s="79"/>
      <c r="V258" s="5">
        <v>12.373900000000001</v>
      </c>
    </row>
    <row r="259" spans="1:22" ht="74.099999999999994" customHeight="1" x14ac:dyDescent="0.25">
      <c r="A259" s="61"/>
      <c r="B259" s="55" t="s">
        <v>51</v>
      </c>
      <c r="C259" s="56"/>
      <c r="D259" s="65" t="s">
        <v>120</v>
      </c>
      <c r="E259" s="66"/>
      <c r="F259" s="4" t="s">
        <v>78</v>
      </c>
      <c r="G259" s="7">
        <v>657.36300000000006</v>
      </c>
      <c r="H259" s="52">
        <v>28.59</v>
      </c>
      <c r="I259" s="53"/>
      <c r="J259" s="54"/>
      <c r="K259" s="93"/>
      <c r="L259" s="72"/>
      <c r="M259" s="73"/>
      <c r="N259" s="72"/>
      <c r="O259" s="73"/>
      <c r="P259" s="52">
        <v>4.9400000000000004</v>
      </c>
      <c r="Q259" s="53"/>
      <c r="R259" s="54"/>
      <c r="S259" s="93"/>
      <c r="T259" s="94">
        <v>2.8050000000000002</v>
      </c>
      <c r="U259" s="96"/>
      <c r="V259" s="10">
        <v>0.48470000000000002</v>
      </c>
    </row>
    <row r="260" spans="1:22" ht="51.6" customHeight="1" x14ac:dyDescent="0.25">
      <c r="A260" s="60">
        <v>70</v>
      </c>
      <c r="B260" s="60" t="s">
        <v>82</v>
      </c>
      <c r="C260" s="62"/>
      <c r="D260" s="63" t="s">
        <v>83</v>
      </c>
      <c r="E260" s="64"/>
      <c r="F260" s="5">
        <v>0.17280000000000001</v>
      </c>
      <c r="G260" s="7">
        <v>88.90379999999999</v>
      </c>
      <c r="H260" s="52">
        <v>1.77</v>
      </c>
      <c r="I260" s="53"/>
      <c r="J260" s="54"/>
      <c r="K260" s="92">
        <v>0.18</v>
      </c>
      <c r="L260" s="70">
        <v>15.36</v>
      </c>
      <c r="M260" s="71"/>
      <c r="N260" s="70">
        <v>15.03</v>
      </c>
      <c r="O260" s="71"/>
      <c r="P260" s="52">
        <v>0.31</v>
      </c>
      <c r="Q260" s="53"/>
      <c r="R260" s="54"/>
      <c r="S260" s="92">
        <v>0.03</v>
      </c>
      <c r="T260" s="94">
        <v>9.0389999999999997</v>
      </c>
      <c r="U260" s="96"/>
      <c r="V260" s="9">
        <v>1.5619400000000001</v>
      </c>
    </row>
    <row r="261" spans="1:22" ht="64.150000000000006" customHeight="1" x14ac:dyDescent="0.25">
      <c r="A261" s="61"/>
      <c r="B261" s="55" t="s">
        <v>51</v>
      </c>
      <c r="C261" s="56"/>
      <c r="D261" s="65" t="s">
        <v>84</v>
      </c>
      <c r="E261" s="66"/>
      <c r="F261" s="4" t="s">
        <v>34</v>
      </c>
      <c r="G261" s="7">
        <v>86.953800000000001</v>
      </c>
      <c r="H261" s="52">
        <v>0.18</v>
      </c>
      <c r="I261" s="53"/>
      <c r="J261" s="54"/>
      <c r="K261" s="93"/>
      <c r="L261" s="72"/>
      <c r="M261" s="73"/>
      <c r="N261" s="72"/>
      <c r="O261" s="73"/>
      <c r="P261" s="52">
        <v>0.03</v>
      </c>
      <c r="Q261" s="53"/>
      <c r="R261" s="54"/>
      <c r="S261" s="93"/>
      <c r="T261" s="94">
        <v>1.4999999999999999E-2</v>
      </c>
      <c r="U261" s="96"/>
      <c r="V261" s="15">
        <v>2.5899999999999999E-3</v>
      </c>
    </row>
    <row r="262" spans="1:22" ht="13.5" customHeight="1" x14ac:dyDescent="0.25">
      <c r="A262" s="60">
        <v>70.099999999999994</v>
      </c>
      <c r="B262" s="60" t="s">
        <v>85</v>
      </c>
      <c r="C262" s="84"/>
      <c r="D262" s="63" t="s">
        <v>86</v>
      </c>
      <c r="E262" s="80"/>
      <c r="F262" s="20">
        <v>2.2464E-3</v>
      </c>
      <c r="G262" s="134"/>
      <c r="H262" s="108">
        <v>1.2999999999999999E-2</v>
      </c>
      <c r="I262" s="109"/>
      <c r="J262" s="109"/>
      <c r="K262" s="82">
        <v>11300</v>
      </c>
      <c r="L262" s="60"/>
      <c r="M262" s="84"/>
      <c r="N262" s="63"/>
      <c r="O262" s="80"/>
      <c r="P262" s="80"/>
      <c r="Q262" s="80"/>
      <c r="R262" s="80"/>
      <c r="S262" s="112">
        <v>25.38</v>
      </c>
      <c r="T262" s="63"/>
      <c r="U262" s="80"/>
      <c r="V262" s="64"/>
    </row>
    <row r="263" spans="1:22" ht="15.2" customHeight="1" x14ac:dyDescent="0.25">
      <c r="A263" s="61"/>
      <c r="B263" s="61"/>
      <c r="C263" s="85"/>
      <c r="D263" s="65"/>
      <c r="E263" s="81"/>
      <c r="F263" s="12" t="s">
        <v>38</v>
      </c>
      <c r="G263" s="135"/>
      <c r="H263" s="110"/>
      <c r="I263" s="111"/>
      <c r="J263" s="111"/>
      <c r="K263" s="83"/>
      <c r="L263" s="61"/>
      <c r="M263" s="85"/>
      <c r="N263" s="65"/>
      <c r="O263" s="81"/>
      <c r="P263" s="81"/>
      <c r="Q263" s="81"/>
      <c r="R263" s="81"/>
      <c r="S263" s="113"/>
      <c r="T263" s="65"/>
      <c r="U263" s="81"/>
      <c r="V263" s="66"/>
    </row>
    <row r="264" spans="1:22" ht="108.95" customHeight="1" x14ac:dyDescent="0.25">
      <c r="A264" s="60">
        <v>71</v>
      </c>
      <c r="B264" s="60" t="s">
        <v>87</v>
      </c>
      <c r="C264" s="62"/>
      <c r="D264" s="63" t="s">
        <v>88</v>
      </c>
      <c r="E264" s="64"/>
      <c r="F264" s="5">
        <v>0.17280000000000001</v>
      </c>
      <c r="G264" s="7">
        <v>11261.0676</v>
      </c>
      <c r="H264" s="94">
        <v>47.625</v>
      </c>
      <c r="I264" s="95"/>
      <c r="J264" s="96"/>
      <c r="K264" s="92">
        <v>9190.68</v>
      </c>
      <c r="L264" s="70">
        <v>1945.91</v>
      </c>
      <c r="M264" s="71"/>
      <c r="N264" s="70">
        <v>349.53</v>
      </c>
      <c r="O264" s="71"/>
      <c r="P264" s="52">
        <v>8.23</v>
      </c>
      <c r="Q264" s="53"/>
      <c r="R264" s="54"/>
      <c r="S264" s="92">
        <v>1588.15</v>
      </c>
      <c r="T264" s="77">
        <v>220.34460000000001</v>
      </c>
      <c r="U264" s="79"/>
      <c r="V264" s="9">
        <v>38.07555</v>
      </c>
    </row>
    <row r="265" spans="1:22" ht="63.6" customHeight="1" x14ac:dyDescent="0.25">
      <c r="A265" s="61"/>
      <c r="B265" s="55" t="s">
        <v>51</v>
      </c>
      <c r="C265" s="56"/>
      <c r="D265" s="65" t="s">
        <v>89</v>
      </c>
      <c r="E265" s="66"/>
      <c r="F265" s="4" t="s">
        <v>90</v>
      </c>
      <c r="G265" s="7">
        <v>2022.7626</v>
      </c>
      <c r="H265" s="94">
        <v>25.515000000000001</v>
      </c>
      <c r="I265" s="95"/>
      <c r="J265" s="96"/>
      <c r="K265" s="93"/>
      <c r="L265" s="72"/>
      <c r="M265" s="73"/>
      <c r="N265" s="72"/>
      <c r="O265" s="73"/>
      <c r="P265" s="52">
        <v>4.41</v>
      </c>
      <c r="Q265" s="53"/>
      <c r="R265" s="54"/>
      <c r="S265" s="93"/>
      <c r="T265" s="94">
        <v>2.4750000000000001</v>
      </c>
      <c r="U265" s="96"/>
      <c r="V265" s="15">
        <v>0.42768</v>
      </c>
    </row>
    <row r="266" spans="1:22" ht="51.6" customHeight="1" x14ac:dyDescent="0.25">
      <c r="A266" s="60">
        <v>72</v>
      </c>
      <c r="B266" s="60" t="s">
        <v>82</v>
      </c>
      <c r="C266" s="62"/>
      <c r="D266" s="63" t="s">
        <v>83</v>
      </c>
      <c r="E266" s="64"/>
      <c r="F266" s="5">
        <v>9.7999999999999997E-3</v>
      </c>
      <c r="G266" s="7">
        <v>88.90379999999999</v>
      </c>
      <c r="H266" s="52">
        <v>1.77</v>
      </c>
      <c r="I266" s="53"/>
      <c r="J266" s="54"/>
      <c r="K266" s="92">
        <v>0.18</v>
      </c>
      <c r="L266" s="70">
        <v>0.87</v>
      </c>
      <c r="M266" s="71"/>
      <c r="N266" s="70">
        <v>0.85</v>
      </c>
      <c r="O266" s="71"/>
      <c r="P266" s="52">
        <v>0.02</v>
      </c>
      <c r="Q266" s="53"/>
      <c r="R266" s="54"/>
      <c r="S266" s="57">
        <v>0</v>
      </c>
      <c r="T266" s="94">
        <v>9.0389999999999997</v>
      </c>
      <c r="U266" s="96"/>
      <c r="V266" s="9">
        <v>8.8580000000000006E-2</v>
      </c>
    </row>
    <row r="267" spans="1:22" ht="64.150000000000006" customHeight="1" x14ac:dyDescent="0.25">
      <c r="A267" s="61"/>
      <c r="B267" s="55" t="s">
        <v>51</v>
      </c>
      <c r="C267" s="56"/>
      <c r="D267" s="65" t="s">
        <v>84</v>
      </c>
      <c r="E267" s="66"/>
      <c r="F267" s="4" t="s">
        <v>34</v>
      </c>
      <c r="G267" s="7">
        <v>86.953800000000001</v>
      </c>
      <c r="H267" s="52">
        <v>0.18</v>
      </c>
      <c r="I267" s="53"/>
      <c r="J267" s="54"/>
      <c r="K267" s="93"/>
      <c r="L267" s="72"/>
      <c r="M267" s="73"/>
      <c r="N267" s="72"/>
      <c r="O267" s="73"/>
      <c r="P267" s="90">
        <v>0</v>
      </c>
      <c r="Q267" s="97"/>
      <c r="R267" s="91"/>
      <c r="S267" s="58"/>
      <c r="T267" s="94">
        <v>1.4999999999999999E-2</v>
      </c>
      <c r="U267" s="96"/>
      <c r="V267" s="15">
        <v>1.4999999999999999E-4</v>
      </c>
    </row>
    <row r="268" spans="1:22" ht="13.5" customHeight="1" x14ac:dyDescent="0.25">
      <c r="A268" s="60">
        <v>72.099999999999994</v>
      </c>
      <c r="B268" s="60" t="s">
        <v>85</v>
      </c>
      <c r="C268" s="84"/>
      <c r="D268" s="63" t="s">
        <v>86</v>
      </c>
      <c r="E268" s="80"/>
      <c r="F268" s="20">
        <v>1.2739999999999998E-4</v>
      </c>
      <c r="G268" s="63"/>
      <c r="H268" s="108">
        <v>1.2999999999999999E-2</v>
      </c>
      <c r="I268" s="109"/>
      <c r="J268" s="109"/>
      <c r="K268" s="82">
        <v>11300</v>
      </c>
      <c r="L268" s="60"/>
      <c r="M268" s="84"/>
      <c r="N268" s="63"/>
      <c r="O268" s="80"/>
      <c r="P268" s="80"/>
      <c r="Q268" s="80"/>
      <c r="R268" s="80"/>
      <c r="S268" s="112">
        <v>1.44</v>
      </c>
      <c r="T268" s="63"/>
      <c r="U268" s="80"/>
      <c r="V268" s="64"/>
    </row>
    <row r="269" spans="1:22" ht="15.2" customHeight="1" x14ac:dyDescent="0.25">
      <c r="A269" s="61"/>
      <c r="B269" s="61"/>
      <c r="C269" s="85"/>
      <c r="D269" s="65"/>
      <c r="E269" s="81"/>
      <c r="F269" s="12" t="s">
        <v>38</v>
      </c>
      <c r="G269" s="65"/>
      <c r="H269" s="110"/>
      <c r="I269" s="111"/>
      <c r="J269" s="111"/>
      <c r="K269" s="83"/>
      <c r="L269" s="61"/>
      <c r="M269" s="85"/>
      <c r="N269" s="65"/>
      <c r="O269" s="81"/>
      <c r="P269" s="81"/>
      <c r="Q269" s="81"/>
      <c r="R269" s="81"/>
      <c r="S269" s="113"/>
      <c r="T269" s="65"/>
      <c r="U269" s="81"/>
      <c r="V269" s="66"/>
    </row>
    <row r="270" spans="1:22" ht="108.95" customHeight="1" x14ac:dyDescent="0.25">
      <c r="A270" s="60">
        <v>73</v>
      </c>
      <c r="B270" s="60" t="s">
        <v>87</v>
      </c>
      <c r="C270" s="62"/>
      <c r="D270" s="63" t="s">
        <v>88</v>
      </c>
      <c r="E270" s="64"/>
      <c r="F270" s="5">
        <v>9.7999999999999997E-3</v>
      </c>
      <c r="G270" s="7">
        <v>11261.0676</v>
      </c>
      <c r="H270" s="94">
        <v>47.625</v>
      </c>
      <c r="I270" s="95"/>
      <c r="J270" s="96"/>
      <c r="K270" s="92">
        <v>9190.68</v>
      </c>
      <c r="L270" s="70">
        <v>110.36</v>
      </c>
      <c r="M270" s="71"/>
      <c r="N270" s="70">
        <v>19.82</v>
      </c>
      <c r="O270" s="71"/>
      <c r="P270" s="52">
        <v>0.47</v>
      </c>
      <c r="Q270" s="53"/>
      <c r="R270" s="54"/>
      <c r="S270" s="92">
        <v>90.07</v>
      </c>
      <c r="T270" s="77">
        <v>220.34460000000001</v>
      </c>
      <c r="U270" s="79"/>
      <c r="V270" s="9">
        <v>2.1593800000000001</v>
      </c>
    </row>
    <row r="271" spans="1:22" ht="63.6" customHeight="1" x14ac:dyDescent="0.25">
      <c r="A271" s="61"/>
      <c r="B271" s="55" t="s">
        <v>51</v>
      </c>
      <c r="C271" s="56"/>
      <c r="D271" s="65" t="s">
        <v>89</v>
      </c>
      <c r="E271" s="66"/>
      <c r="F271" s="4" t="s">
        <v>90</v>
      </c>
      <c r="G271" s="7">
        <v>2022.7626</v>
      </c>
      <c r="H271" s="94">
        <v>25.515000000000001</v>
      </c>
      <c r="I271" s="95"/>
      <c r="J271" s="96"/>
      <c r="K271" s="93"/>
      <c r="L271" s="72"/>
      <c r="M271" s="73"/>
      <c r="N271" s="72"/>
      <c r="O271" s="73"/>
      <c r="P271" s="52">
        <v>0.25</v>
      </c>
      <c r="Q271" s="53"/>
      <c r="R271" s="54"/>
      <c r="S271" s="93"/>
      <c r="T271" s="94">
        <v>2.4750000000000001</v>
      </c>
      <c r="U271" s="96"/>
      <c r="V271" s="15">
        <v>2.426E-2</v>
      </c>
    </row>
    <row r="272" spans="1:22" ht="15.6" customHeight="1" x14ac:dyDescent="0.25">
      <c r="A272" s="59" t="s">
        <v>221</v>
      </c>
      <c r="B272" s="59"/>
      <c r="C272" s="59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</row>
    <row r="273" spans="1:22" ht="25.7" customHeight="1" x14ac:dyDescent="0.25">
      <c r="A273" s="60">
        <v>74</v>
      </c>
      <c r="B273" s="60" t="s">
        <v>31</v>
      </c>
      <c r="C273" s="62"/>
      <c r="D273" s="63" t="s">
        <v>32</v>
      </c>
      <c r="E273" s="64"/>
      <c r="F273" s="5">
        <v>9.8400000000000001E-2</v>
      </c>
      <c r="G273" s="6">
        <v>641</v>
      </c>
      <c r="H273" s="52">
        <v>45.01</v>
      </c>
      <c r="I273" s="53"/>
      <c r="J273" s="54"/>
      <c r="K273" s="57">
        <v>0</v>
      </c>
      <c r="L273" s="70">
        <v>63.07</v>
      </c>
      <c r="M273" s="71"/>
      <c r="N273" s="70">
        <v>58.65</v>
      </c>
      <c r="O273" s="71"/>
      <c r="P273" s="52">
        <v>4.43</v>
      </c>
      <c r="Q273" s="53"/>
      <c r="R273" s="54"/>
      <c r="S273" s="57">
        <v>0</v>
      </c>
      <c r="T273" s="52">
        <v>69.87</v>
      </c>
      <c r="U273" s="54"/>
      <c r="V273" s="9">
        <v>6.87521</v>
      </c>
    </row>
    <row r="274" spans="1:22" ht="26.45" customHeight="1" x14ac:dyDescent="0.25">
      <c r="A274" s="61"/>
      <c r="B274" s="55" t="s">
        <v>35</v>
      </c>
      <c r="C274" s="56"/>
      <c r="D274" s="65" t="s">
        <v>33</v>
      </c>
      <c r="E274" s="66"/>
      <c r="F274" s="4" t="s">
        <v>34</v>
      </c>
      <c r="G274" s="7">
        <v>595.99</v>
      </c>
      <c r="H274" s="67">
        <v>16.7</v>
      </c>
      <c r="I274" s="68"/>
      <c r="J274" s="69"/>
      <c r="K274" s="58"/>
      <c r="L274" s="72"/>
      <c r="M274" s="73"/>
      <c r="N274" s="72"/>
      <c r="O274" s="73"/>
      <c r="P274" s="52">
        <v>1.64</v>
      </c>
      <c r="Q274" s="53"/>
      <c r="R274" s="54"/>
      <c r="S274" s="58"/>
      <c r="T274" s="52">
        <v>1.44</v>
      </c>
      <c r="U274" s="54"/>
      <c r="V274" s="10">
        <v>0.14169999999999999</v>
      </c>
    </row>
    <row r="275" spans="1:22" ht="13.5" customHeight="1" x14ac:dyDescent="0.25">
      <c r="A275" s="60">
        <v>74.099999999999994</v>
      </c>
      <c r="B275" s="60" t="s">
        <v>36</v>
      </c>
      <c r="C275" s="84"/>
      <c r="D275" s="63" t="s">
        <v>37</v>
      </c>
      <c r="E275" s="80"/>
      <c r="F275" s="13">
        <v>0.51168000000000002</v>
      </c>
      <c r="G275" s="63"/>
      <c r="H275" s="86">
        <v>5.2</v>
      </c>
      <c r="I275" s="87"/>
      <c r="J275" s="87"/>
      <c r="K275" s="82">
        <v>0</v>
      </c>
      <c r="L275" s="60"/>
      <c r="M275" s="84"/>
      <c r="N275" s="63"/>
      <c r="O275" s="80"/>
      <c r="P275" s="80"/>
      <c r="Q275" s="80"/>
      <c r="R275" s="80"/>
      <c r="S275" s="82">
        <v>0</v>
      </c>
      <c r="T275" s="63"/>
      <c r="U275" s="80"/>
      <c r="V275" s="64"/>
    </row>
    <row r="276" spans="1:22" ht="15.2" customHeight="1" x14ac:dyDescent="0.25">
      <c r="A276" s="61"/>
      <c r="B276" s="61"/>
      <c r="C276" s="85"/>
      <c r="D276" s="65"/>
      <c r="E276" s="81"/>
      <c r="F276" s="12" t="s">
        <v>38</v>
      </c>
      <c r="G276" s="65"/>
      <c r="H276" s="88"/>
      <c r="I276" s="89"/>
      <c r="J276" s="89"/>
      <c r="K276" s="83"/>
      <c r="L276" s="61"/>
      <c r="M276" s="85"/>
      <c r="N276" s="65"/>
      <c r="O276" s="81"/>
      <c r="P276" s="81"/>
      <c r="Q276" s="81"/>
      <c r="R276" s="81"/>
      <c r="S276" s="83"/>
      <c r="T276" s="65"/>
      <c r="U276" s="81"/>
      <c r="V276" s="66"/>
    </row>
    <row r="277" spans="1:22" ht="38.450000000000003" customHeight="1" x14ac:dyDescent="0.25">
      <c r="A277" s="60">
        <v>75</v>
      </c>
      <c r="B277" s="60" t="s">
        <v>39</v>
      </c>
      <c r="C277" s="62"/>
      <c r="D277" s="63" t="s">
        <v>40</v>
      </c>
      <c r="E277" s="64"/>
      <c r="F277" s="5">
        <v>9.8400000000000001E-2</v>
      </c>
      <c r="G277" s="14">
        <v>343.63199999999995</v>
      </c>
      <c r="H277" s="77">
        <v>42.470399999999998</v>
      </c>
      <c r="I277" s="78"/>
      <c r="J277" s="79"/>
      <c r="K277" s="57">
        <v>0</v>
      </c>
      <c r="L277" s="70">
        <v>33.81</v>
      </c>
      <c r="M277" s="71"/>
      <c r="N277" s="70">
        <v>29.63</v>
      </c>
      <c r="O277" s="71"/>
      <c r="P277" s="52">
        <v>4.18</v>
      </c>
      <c r="Q277" s="53"/>
      <c r="R277" s="54"/>
      <c r="S277" s="57">
        <v>0</v>
      </c>
      <c r="T277" s="77">
        <v>37.929600000000001</v>
      </c>
      <c r="U277" s="79"/>
      <c r="V277" s="9">
        <v>3.7322700000000002</v>
      </c>
    </row>
    <row r="278" spans="1:22" ht="77.25" customHeight="1" x14ac:dyDescent="0.25">
      <c r="A278" s="61"/>
      <c r="B278" s="55" t="s">
        <v>35</v>
      </c>
      <c r="C278" s="56"/>
      <c r="D278" s="65" t="s">
        <v>41</v>
      </c>
      <c r="E278" s="66"/>
      <c r="F278" s="4" t="s">
        <v>42</v>
      </c>
      <c r="G278" s="5">
        <v>301.16160000000002</v>
      </c>
      <c r="H278" s="77">
        <v>14.1408</v>
      </c>
      <c r="I278" s="78"/>
      <c r="J278" s="79"/>
      <c r="K278" s="58"/>
      <c r="L278" s="72"/>
      <c r="M278" s="73"/>
      <c r="N278" s="72"/>
      <c r="O278" s="73"/>
      <c r="P278" s="52">
        <v>1.39</v>
      </c>
      <c r="Q278" s="53"/>
      <c r="R278" s="54"/>
      <c r="S278" s="58"/>
      <c r="T278" s="77">
        <v>1.2192000000000001</v>
      </c>
      <c r="U278" s="79"/>
      <c r="V278" s="15">
        <v>0.11996999999999999</v>
      </c>
    </row>
    <row r="279" spans="1:22" ht="64.150000000000006" customHeight="1" x14ac:dyDescent="0.25">
      <c r="A279" s="60">
        <v>76</v>
      </c>
      <c r="B279" s="60" t="s">
        <v>43</v>
      </c>
      <c r="C279" s="62"/>
      <c r="D279" s="63" t="s">
        <v>44</v>
      </c>
      <c r="E279" s="64"/>
      <c r="F279" s="5">
        <v>9.8400000000000001E-2</v>
      </c>
      <c r="G279" s="5">
        <v>67.334400000000002</v>
      </c>
      <c r="H279" s="77">
        <v>44.467199999999998</v>
      </c>
      <c r="I279" s="78"/>
      <c r="J279" s="79"/>
      <c r="K279" s="57">
        <v>0</v>
      </c>
      <c r="L279" s="70">
        <v>6.63</v>
      </c>
      <c r="M279" s="71"/>
      <c r="N279" s="70">
        <v>2.25</v>
      </c>
      <c r="O279" s="71"/>
      <c r="P279" s="52">
        <v>4.38</v>
      </c>
      <c r="Q279" s="53"/>
      <c r="R279" s="54"/>
      <c r="S279" s="57">
        <v>0</v>
      </c>
      <c r="T279" s="52">
        <v>2.88</v>
      </c>
      <c r="U279" s="54"/>
      <c r="V279" s="9">
        <v>0.28338999999999998</v>
      </c>
    </row>
    <row r="280" spans="1:22" ht="77.25" customHeight="1" x14ac:dyDescent="0.25">
      <c r="A280" s="61"/>
      <c r="B280" s="55" t="s">
        <v>46</v>
      </c>
      <c r="C280" s="56"/>
      <c r="D280" s="65" t="s">
        <v>222</v>
      </c>
      <c r="E280" s="66"/>
      <c r="F280" s="4" t="s">
        <v>42</v>
      </c>
      <c r="G280" s="5">
        <v>22.8672</v>
      </c>
      <c r="H280" s="77">
        <v>14.054399999999999</v>
      </c>
      <c r="I280" s="78"/>
      <c r="J280" s="79"/>
      <c r="K280" s="58"/>
      <c r="L280" s="72"/>
      <c r="M280" s="73"/>
      <c r="N280" s="72"/>
      <c r="O280" s="73"/>
      <c r="P280" s="52">
        <v>1.38</v>
      </c>
      <c r="Q280" s="53"/>
      <c r="R280" s="54"/>
      <c r="S280" s="58"/>
      <c r="T280" s="77">
        <v>1.2096</v>
      </c>
      <c r="U280" s="79"/>
      <c r="V280" s="15">
        <v>0.11902</v>
      </c>
    </row>
    <row r="281" spans="1:22" ht="38.450000000000003" customHeight="1" x14ac:dyDescent="0.25">
      <c r="A281" s="60">
        <v>77</v>
      </c>
      <c r="B281" s="60" t="s">
        <v>39</v>
      </c>
      <c r="C281" s="62"/>
      <c r="D281" s="63" t="s">
        <v>52</v>
      </c>
      <c r="E281" s="64"/>
      <c r="F281" s="5">
        <v>9.8400000000000001E-2</v>
      </c>
      <c r="G281" s="5">
        <v>1626.3497999999997</v>
      </c>
      <c r="H281" s="52">
        <v>66.36</v>
      </c>
      <c r="I281" s="53"/>
      <c r="J281" s="54"/>
      <c r="K281" s="92">
        <v>1127.07</v>
      </c>
      <c r="L281" s="70">
        <v>160.03</v>
      </c>
      <c r="M281" s="71"/>
      <c r="N281" s="48">
        <v>42.6</v>
      </c>
      <c r="O281" s="49"/>
      <c r="P281" s="52">
        <v>6.53</v>
      </c>
      <c r="Q281" s="53"/>
      <c r="R281" s="54"/>
      <c r="S281" s="106">
        <v>110.9</v>
      </c>
      <c r="T281" s="77">
        <v>54.523800000000001</v>
      </c>
      <c r="U281" s="79"/>
      <c r="V281" s="9">
        <v>5.3651400000000002</v>
      </c>
    </row>
    <row r="282" spans="1:22" ht="64.150000000000006" customHeight="1" x14ac:dyDescent="0.25">
      <c r="A282" s="61"/>
      <c r="B282" s="55" t="s">
        <v>51</v>
      </c>
      <c r="C282" s="56"/>
      <c r="D282" s="65" t="s">
        <v>53</v>
      </c>
      <c r="E282" s="66"/>
      <c r="F282" s="4" t="s">
        <v>42</v>
      </c>
      <c r="G282" s="5">
        <v>432.91980000000001</v>
      </c>
      <c r="H282" s="94">
        <v>22.094999999999999</v>
      </c>
      <c r="I282" s="95"/>
      <c r="J282" s="96"/>
      <c r="K282" s="93"/>
      <c r="L282" s="72"/>
      <c r="M282" s="73"/>
      <c r="N282" s="50"/>
      <c r="O282" s="51"/>
      <c r="P282" s="52">
        <v>2.17</v>
      </c>
      <c r="Q282" s="53"/>
      <c r="R282" s="54"/>
      <c r="S282" s="107"/>
      <c r="T282" s="94">
        <v>1.905</v>
      </c>
      <c r="U282" s="96"/>
      <c r="V282" s="15">
        <v>0.18745000000000001</v>
      </c>
    </row>
    <row r="283" spans="1:22" ht="64.150000000000006" customHeight="1" x14ac:dyDescent="0.25">
      <c r="A283" s="60">
        <v>78</v>
      </c>
      <c r="B283" s="60" t="s">
        <v>43</v>
      </c>
      <c r="C283" s="62"/>
      <c r="D283" s="63" t="s">
        <v>54</v>
      </c>
      <c r="E283" s="64"/>
      <c r="F283" s="5">
        <v>9.8400000000000001E-2</v>
      </c>
      <c r="G283" s="5">
        <v>1780.1315999999999</v>
      </c>
      <c r="H283" s="52">
        <v>69.48</v>
      </c>
      <c r="I283" s="53"/>
      <c r="J283" s="54"/>
      <c r="K283" s="92">
        <v>1677.78</v>
      </c>
      <c r="L283" s="70">
        <v>175.16</v>
      </c>
      <c r="M283" s="71"/>
      <c r="N283" s="70">
        <v>3.23</v>
      </c>
      <c r="O283" s="71"/>
      <c r="P283" s="52">
        <v>6.84</v>
      </c>
      <c r="Q283" s="53"/>
      <c r="R283" s="54"/>
      <c r="S283" s="92">
        <v>165.09</v>
      </c>
      <c r="T283" s="52">
        <v>4.1399999999999997</v>
      </c>
      <c r="U283" s="54"/>
      <c r="V283" s="9">
        <v>0.40738000000000002</v>
      </c>
    </row>
    <row r="284" spans="1:22" ht="77.25" customHeight="1" x14ac:dyDescent="0.25">
      <c r="A284" s="61"/>
      <c r="B284" s="55" t="s">
        <v>51</v>
      </c>
      <c r="C284" s="56"/>
      <c r="D284" s="65" t="s">
        <v>223</v>
      </c>
      <c r="E284" s="66"/>
      <c r="F284" s="4" t="s">
        <v>42</v>
      </c>
      <c r="G284" s="7">
        <v>32.871600000000001</v>
      </c>
      <c r="H284" s="52">
        <v>21.96</v>
      </c>
      <c r="I284" s="53"/>
      <c r="J284" s="54"/>
      <c r="K284" s="93"/>
      <c r="L284" s="72"/>
      <c r="M284" s="73"/>
      <c r="N284" s="72"/>
      <c r="O284" s="73"/>
      <c r="P284" s="52">
        <v>2.16</v>
      </c>
      <c r="Q284" s="53"/>
      <c r="R284" s="54"/>
      <c r="S284" s="93"/>
      <c r="T284" s="52">
        <v>1.89</v>
      </c>
      <c r="U284" s="54"/>
      <c r="V284" s="15">
        <v>0.18598000000000001</v>
      </c>
    </row>
    <row r="285" spans="1:22" ht="38.450000000000003" customHeight="1" x14ac:dyDescent="0.25">
      <c r="A285" s="60">
        <v>79</v>
      </c>
      <c r="B285" s="60" t="s">
        <v>56</v>
      </c>
      <c r="C285" s="62"/>
      <c r="D285" s="63" t="s">
        <v>57</v>
      </c>
      <c r="E285" s="64"/>
      <c r="F285" s="5">
        <v>9.8400000000000001E-2</v>
      </c>
      <c r="G285" s="7">
        <v>22620.9666</v>
      </c>
      <c r="H285" s="52">
        <v>37.29</v>
      </c>
      <c r="I285" s="53"/>
      <c r="J285" s="54"/>
      <c r="K285" s="92">
        <v>18839.64</v>
      </c>
      <c r="L285" s="48">
        <v>2225.9</v>
      </c>
      <c r="M285" s="49"/>
      <c r="N285" s="70">
        <v>368.41</v>
      </c>
      <c r="O285" s="71"/>
      <c r="P285" s="52">
        <v>3.67</v>
      </c>
      <c r="Q285" s="53"/>
      <c r="R285" s="54"/>
      <c r="S285" s="92">
        <v>1853.82</v>
      </c>
      <c r="T285" s="77">
        <v>428.37959999999998</v>
      </c>
      <c r="U285" s="79"/>
      <c r="V285" s="9">
        <v>42.152549999999998</v>
      </c>
    </row>
    <row r="286" spans="1:22" ht="64.150000000000006" customHeight="1" x14ac:dyDescent="0.25">
      <c r="A286" s="61"/>
      <c r="B286" s="55" t="s">
        <v>51</v>
      </c>
      <c r="C286" s="56"/>
      <c r="D286" s="65" t="s">
        <v>58</v>
      </c>
      <c r="E286" s="66"/>
      <c r="F286" s="4" t="s">
        <v>34</v>
      </c>
      <c r="G286" s="7">
        <v>3744.0365999999999</v>
      </c>
      <c r="H286" s="94">
        <v>26.085000000000001</v>
      </c>
      <c r="I286" s="95"/>
      <c r="J286" s="96"/>
      <c r="K286" s="93"/>
      <c r="L286" s="50"/>
      <c r="M286" s="51"/>
      <c r="N286" s="72"/>
      <c r="O286" s="73"/>
      <c r="P286" s="52">
        <v>2.57</v>
      </c>
      <c r="Q286" s="53"/>
      <c r="R286" s="54"/>
      <c r="S286" s="93"/>
      <c r="T286" s="52">
        <v>2.58</v>
      </c>
      <c r="U286" s="54"/>
      <c r="V286" s="15">
        <v>0.25386999999999998</v>
      </c>
    </row>
    <row r="287" spans="1:22" ht="13.5" customHeight="1" x14ac:dyDescent="0.25">
      <c r="A287" s="60">
        <v>79.099999999999994</v>
      </c>
      <c r="B287" s="60" t="s">
        <v>59</v>
      </c>
      <c r="C287" s="84"/>
      <c r="D287" s="63" t="s">
        <v>60</v>
      </c>
      <c r="E287" s="80"/>
      <c r="F287" s="17">
        <v>9.8400000000000007E-4</v>
      </c>
      <c r="G287" s="63"/>
      <c r="H287" s="98">
        <v>0.01</v>
      </c>
      <c r="I287" s="99"/>
      <c r="J287" s="99"/>
      <c r="K287" s="82">
        <v>0</v>
      </c>
      <c r="L287" s="60"/>
      <c r="M287" s="84"/>
      <c r="N287" s="63"/>
      <c r="O287" s="80"/>
      <c r="P287" s="80"/>
      <c r="Q287" s="80"/>
      <c r="R287" s="80"/>
      <c r="S287" s="82">
        <v>0</v>
      </c>
      <c r="T287" s="63"/>
      <c r="U287" s="80"/>
      <c r="V287" s="64"/>
    </row>
    <row r="288" spans="1:22" ht="15.2" customHeight="1" x14ac:dyDescent="0.25">
      <c r="A288" s="61"/>
      <c r="B288" s="61"/>
      <c r="C288" s="85"/>
      <c r="D288" s="65"/>
      <c r="E288" s="81"/>
      <c r="F288" s="12" t="s">
        <v>61</v>
      </c>
      <c r="G288" s="65"/>
      <c r="H288" s="100"/>
      <c r="I288" s="101"/>
      <c r="J288" s="101"/>
      <c r="K288" s="83"/>
      <c r="L288" s="61"/>
      <c r="M288" s="85"/>
      <c r="N288" s="65"/>
      <c r="O288" s="81"/>
      <c r="P288" s="81"/>
      <c r="Q288" s="81"/>
      <c r="R288" s="81"/>
      <c r="S288" s="83"/>
      <c r="T288" s="65"/>
      <c r="U288" s="81"/>
      <c r="V288" s="66"/>
    </row>
    <row r="289" spans="1:22" ht="38.450000000000003" customHeight="1" x14ac:dyDescent="0.25">
      <c r="A289" s="60">
        <v>80</v>
      </c>
      <c r="B289" s="60" t="s">
        <v>62</v>
      </c>
      <c r="C289" s="62"/>
      <c r="D289" s="63" t="s">
        <v>63</v>
      </c>
      <c r="E289" s="64"/>
      <c r="F289" s="5">
        <v>9.8400000000000001E-2</v>
      </c>
      <c r="G289" s="7">
        <v>68.209999999999994</v>
      </c>
      <c r="H289" s="90">
        <v>0</v>
      </c>
      <c r="I289" s="97"/>
      <c r="J289" s="91"/>
      <c r="K289" s="92">
        <v>7.55</v>
      </c>
      <c r="L289" s="70">
        <v>6.71</v>
      </c>
      <c r="M289" s="71"/>
      <c r="N289" s="70">
        <v>5.97</v>
      </c>
      <c r="O289" s="71"/>
      <c r="P289" s="90">
        <v>0</v>
      </c>
      <c r="Q289" s="97"/>
      <c r="R289" s="91"/>
      <c r="S289" s="92">
        <v>0.74</v>
      </c>
      <c r="T289" s="52">
        <v>7.64</v>
      </c>
      <c r="U289" s="54"/>
      <c r="V289" s="9">
        <v>0.75178</v>
      </c>
    </row>
    <row r="290" spans="1:22" ht="62.25" customHeight="1" x14ac:dyDescent="0.25">
      <c r="A290" s="61"/>
      <c r="B290" s="55" t="s">
        <v>35</v>
      </c>
      <c r="C290" s="56"/>
      <c r="D290" s="65" t="s">
        <v>33</v>
      </c>
      <c r="E290" s="66"/>
      <c r="F290" s="4" t="s">
        <v>64</v>
      </c>
      <c r="G290" s="7">
        <v>60.66</v>
      </c>
      <c r="H290" s="90">
        <v>0</v>
      </c>
      <c r="I290" s="97"/>
      <c r="J290" s="91"/>
      <c r="K290" s="93"/>
      <c r="L290" s="72"/>
      <c r="M290" s="73"/>
      <c r="N290" s="72"/>
      <c r="O290" s="73"/>
      <c r="P290" s="90">
        <v>0</v>
      </c>
      <c r="Q290" s="97"/>
      <c r="R290" s="91"/>
      <c r="S290" s="93"/>
      <c r="T290" s="90">
        <v>0</v>
      </c>
      <c r="U290" s="91"/>
      <c r="V290" s="18">
        <v>0</v>
      </c>
    </row>
    <row r="291" spans="1:22" ht="77.25" customHeight="1" x14ac:dyDescent="0.25">
      <c r="A291" s="60">
        <v>81</v>
      </c>
      <c r="B291" s="60" t="s">
        <v>118</v>
      </c>
      <c r="C291" s="62"/>
      <c r="D291" s="63" t="s">
        <v>119</v>
      </c>
      <c r="E291" s="64"/>
      <c r="F291" s="7">
        <v>0.16</v>
      </c>
      <c r="G291" s="14">
        <v>3127.8379999999997</v>
      </c>
      <c r="H291" s="94">
        <v>43.935000000000002</v>
      </c>
      <c r="I291" s="95"/>
      <c r="J291" s="96"/>
      <c r="K291" s="92">
        <v>2426.54</v>
      </c>
      <c r="L291" s="70">
        <v>500.45</v>
      </c>
      <c r="M291" s="71"/>
      <c r="N291" s="70">
        <v>105.18</v>
      </c>
      <c r="O291" s="71"/>
      <c r="P291" s="52">
        <v>7.03</v>
      </c>
      <c r="Q291" s="53"/>
      <c r="R291" s="54"/>
      <c r="S291" s="92">
        <v>388.25</v>
      </c>
      <c r="T291" s="77">
        <v>71.608199999999997</v>
      </c>
      <c r="U291" s="79"/>
      <c r="V291" s="9">
        <v>11.45731</v>
      </c>
    </row>
    <row r="292" spans="1:22" ht="74.099999999999994" customHeight="1" x14ac:dyDescent="0.25">
      <c r="A292" s="61"/>
      <c r="B292" s="55" t="s">
        <v>51</v>
      </c>
      <c r="C292" s="56"/>
      <c r="D292" s="65" t="s">
        <v>120</v>
      </c>
      <c r="E292" s="66"/>
      <c r="F292" s="4" t="s">
        <v>78</v>
      </c>
      <c r="G292" s="14">
        <v>657.36300000000006</v>
      </c>
      <c r="H292" s="52">
        <v>28.59</v>
      </c>
      <c r="I292" s="53"/>
      <c r="J292" s="54"/>
      <c r="K292" s="93"/>
      <c r="L292" s="72"/>
      <c r="M292" s="73"/>
      <c r="N292" s="72"/>
      <c r="O292" s="73"/>
      <c r="P292" s="52">
        <v>4.57</v>
      </c>
      <c r="Q292" s="53"/>
      <c r="R292" s="54"/>
      <c r="S292" s="93"/>
      <c r="T292" s="94">
        <v>2.8050000000000002</v>
      </c>
      <c r="U292" s="96"/>
      <c r="V292" s="10">
        <v>0.44879999999999998</v>
      </c>
    </row>
    <row r="293" spans="1:22" ht="51.6" customHeight="1" x14ac:dyDescent="0.25">
      <c r="A293" s="60">
        <v>82</v>
      </c>
      <c r="B293" s="60" t="s">
        <v>82</v>
      </c>
      <c r="C293" s="62"/>
      <c r="D293" s="63" t="s">
        <v>83</v>
      </c>
      <c r="E293" s="64"/>
      <c r="F293" s="7">
        <v>0.16</v>
      </c>
      <c r="G293" s="7">
        <v>88.90379999999999</v>
      </c>
      <c r="H293" s="52">
        <v>1.77</v>
      </c>
      <c r="I293" s="53"/>
      <c r="J293" s="54"/>
      <c r="K293" s="92">
        <v>0.18</v>
      </c>
      <c r="L293" s="70">
        <v>14.22</v>
      </c>
      <c r="M293" s="71"/>
      <c r="N293" s="70">
        <v>13.91</v>
      </c>
      <c r="O293" s="71"/>
      <c r="P293" s="52">
        <v>0.28000000000000003</v>
      </c>
      <c r="Q293" s="53"/>
      <c r="R293" s="54"/>
      <c r="S293" s="92">
        <v>0.03</v>
      </c>
      <c r="T293" s="94">
        <v>9.0389999999999997</v>
      </c>
      <c r="U293" s="96"/>
      <c r="V293" s="9">
        <v>1.44624</v>
      </c>
    </row>
    <row r="294" spans="1:22" ht="64.150000000000006" customHeight="1" x14ac:dyDescent="0.25">
      <c r="A294" s="61"/>
      <c r="B294" s="55" t="s">
        <v>51</v>
      </c>
      <c r="C294" s="56"/>
      <c r="D294" s="65" t="s">
        <v>84</v>
      </c>
      <c r="E294" s="66"/>
      <c r="F294" s="4" t="s">
        <v>34</v>
      </c>
      <c r="G294" s="7">
        <v>86.953800000000001</v>
      </c>
      <c r="H294" s="52">
        <v>0.18</v>
      </c>
      <c r="I294" s="53"/>
      <c r="J294" s="54"/>
      <c r="K294" s="93"/>
      <c r="L294" s="72"/>
      <c r="M294" s="73"/>
      <c r="N294" s="72"/>
      <c r="O294" s="73"/>
      <c r="P294" s="52">
        <v>0.03</v>
      </c>
      <c r="Q294" s="53"/>
      <c r="R294" s="54"/>
      <c r="S294" s="93"/>
      <c r="T294" s="94">
        <v>1.4999999999999999E-2</v>
      </c>
      <c r="U294" s="96"/>
      <c r="V294" s="10">
        <v>2.3999999999999998E-3</v>
      </c>
    </row>
    <row r="295" spans="1:22" ht="13.5" customHeight="1" x14ac:dyDescent="0.25">
      <c r="A295" s="60">
        <v>82.1</v>
      </c>
      <c r="B295" s="60" t="s">
        <v>85</v>
      </c>
      <c r="C295" s="84"/>
      <c r="D295" s="63" t="s">
        <v>86</v>
      </c>
      <c r="E295" s="80"/>
      <c r="F295" s="13">
        <v>2.0799999999999998E-3</v>
      </c>
      <c r="G295" s="134"/>
      <c r="H295" s="108">
        <v>1.2999999999999999E-2</v>
      </c>
      <c r="I295" s="109"/>
      <c r="J295" s="109"/>
      <c r="K295" s="82">
        <v>11300</v>
      </c>
      <c r="L295" s="60"/>
      <c r="M295" s="84"/>
      <c r="N295" s="63"/>
      <c r="O295" s="80"/>
      <c r="P295" s="80"/>
      <c r="Q295" s="80"/>
      <c r="R295" s="80"/>
      <c r="S295" s="114">
        <v>23.5</v>
      </c>
      <c r="T295" s="63"/>
      <c r="U295" s="80"/>
      <c r="V295" s="64"/>
    </row>
    <row r="296" spans="1:22" ht="15.2" customHeight="1" x14ac:dyDescent="0.25">
      <c r="A296" s="61"/>
      <c r="B296" s="61"/>
      <c r="C296" s="85"/>
      <c r="D296" s="65"/>
      <c r="E296" s="81"/>
      <c r="F296" s="12" t="s">
        <v>38</v>
      </c>
      <c r="G296" s="135"/>
      <c r="H296" s="110"/>
      <c r="I296" s="111"/>
      <c r="J296" s="111"/>
      <c r="K296" s="83"/>
      <c r="L296" s="61"/>
      <c r="M296" s="85"/>
      <c r="N296" s="65"/>
      <c r="O296" s="81"/>
      <c r="P296" s="81"/>
      <c r="Q296" s="81"/>
      <c r="R296" s="81"/>
      <c r="S296" s="115"/>
      <c r="T296" s="65"/>
      <c r="U296" s="81"/>
      <c r="V296" s="66"/>
    </row>
    <row r="297" spans="1:22" ht="108.95" customHeight="1" x14ac:dyDescent="0.25">
      <c r="A297" s="60">
        <v>83</v>
      </c>
      <c r="B297" s="60" t="s">
        <v>87</v>
      </c>
      <c r="C297" s="62"/>
      <c r="D297" s="63" t="s">
        <v>88</v>
      </c>
      <c r="E297" s="64"/>
      <c r="F297" s="7">
        <v>0.16</v>
      </c>
      <c r="G297" s="7">
        <v>11261.0676</v>
      </c>
      <c r="H297" s="94">
        <v>47.625</v>
      </c>
      <c r="I297" s="95"/>
      <c r="J297" s="96"/>
      <c r="K297" s="92">
        <v>9190.68</v>
      </c>
      <c r="L297" s="70">
        <v>1801.77</v>
      </c>
      <c r="M297" s="71"/>
      <c r="N297" s="70">
        <v>323.64</v>
      </c>
      <c r="O297" s="71"/>
      <c r="P297" s="52">
        <v>7.62</v>
      </c>
      <c r="Q297" s="53"/>
      <c r="R297" s="54"/>
      <c r="S297" s="92">
        <v>1470.51</v>
      </c>
      <c r="T297" s="77">
        <v>220.34460000000001</v>
      </c>
      <c r="U297" s="79"/>
      <c r="V297" s="9">
        <v>35.255139999999997</v>
      </c>
    </row>
    <row r="298" spans="1:22" ht="63.6" customHeight="1" x14ac:dyDescent="0.25">
      <c r="A298" s="61"/>
      <c r="B298" s="55" t="s">
        <v>51</v>
      </c>
      <c r="C298" s="56"/>
      <c r="D298" s="65" t="s">
        <v>89</v>
      </c>
      <c r="E298" s="66"/>
      <c r="F298" s="4" t="s">
        <v>90</v>
      </c>
      <c r="G298" s="7">
        <v>2022.7626</v>
      </c>
      <c r="H298" s="94">
        <v>25.515000000000001</v>
      </c>
      <c r="I298" s="95"/>
      <c r="J298" s="96"/>
      <c r="K298" s="93"/>
      <c r="L298" s="72"/>
      <c r="M298" s="73"/>
      <c r="N298" s="72"/>
      <c r="O298" s="73"/>
      <c r="P298" s="52">
        <v>4.08</v>
      </c>
      <c r="Q298" s="53"/>
      <c r="R298" s="54"/>
      <c r="S298" s="93"/>
      <c r="T298" s="94">
        <v>2.4750000000000001</v>
      </c>
      <c r="U298" s="96"/>
      <c r="V298" s="16">
        <v>0.39600000000000002</v>
      </c>
    </row>
    <row r="299" spans="1:22" ht="64.150000000000006" customHeight="1" x14ac:dyDescent="0.25">
      <c r="A299" s="60">
        <v>84</v>
      </c>
      <c r="B299" s="60" t="s">
        <v>167</v>
      </c>
      <c r="C299" s="62"/>
      <c r="D299" s="63" t="s">
        <v>168</v>
      </c>
      <c r="E299" s="64"/>
      <c r="F299" s="23">
        <v>0.7</v>
      </c>
      <c r="G299" s="7">
        <v>42.98</v>
      </c>
      <c r="H299" s="52">
        <v>42.98</v>
      </c>
      <c r="I299" s="53"/>
      <c r="J299" s="54"/>
      <c r="K299" s="57">
        <v>0</v>
      </c>
      <c r="L299" s="70">
        <v>30.09</v>
      </c>
      <c r="M299" s="71"/>
      <c r="N299" s="120">
        <v>0</v>
      </c>
      <c r="O299" s="121"/>
      <c r="P299" s="52">
        <v>30.09</v>
      </c>
      <c r="Q299" s="53"/>
      <c r="R299" s="54"/>
      <c r="S299" s="57">
        <v>0</v>
      </c>
      <c r="T299" s="90">
        <v>0</v>
      </c>
      <c r="U299" s="91"/>
      <c r="V299" s="6">
        <v>0</v>
      </c>
    </row>
    <row r="300" spans="1:22" ht="15.6" customHeight="1" x14ac:dyDescent="0.25">
      <c r="A300" s="61"/>
      <c r="B300" s="55" t="s">
        <v>35</v>
      </c>
      <c r="C300" s="56"/>
      <c r="D300" s="65" t="s">
        <v>33</v>
      </c>
      <c r="E300" s="66"/>
      <c r="F300" s="4" t="s">
        <v>169</v>
      </c>
      <c r="G300" s="6">
        <v>0</v>
      </c>
      <c r="H300" s="90">
        <v>0</v>
      </c>
      <c r="I300" s="97"/>
      <c r="J300" s="91"/>
      <c r="K300" s="58"/>
      <c r="L300" s="72"/>
      <c r="M300" s="73"/>
      <c r="N300" s="122"/>
      <c r="O300" s="123"/>
      <c r="P300" s="90">
        <v>0</v>
      </c>
      <c r="Q300" s="97"/>
      <c r="R300" s="91"/>
      <c r="S300" s="58"/>
      <c r="T300" s="90">
        <v>0</v>
      </c>
      <c r="U300" s="91"/>
      <c r="V300" s="18">
        <v>0</v>
      </c>
    </row>
    <row r="301" spans="1:22" ht="77.25" customHeight="1" x14ac:dyDescent="0.25">
      <c r="A301" s="60">
        <v>85</v>
      </c>
      <c r="B301" s="60" t="s">
        <v>170</v>
      </c>
      <c r="C301" s="62"/>
      <c r="D301" s="63" t="s">
        <v>171</v>
      </c>
      <c r="E301" s="64"/>
      <c r="F301" s="23">
        <v>0.7</v>
      </c>
      <c r="G301" s="7">
        <v>13.38</v>
      </c>
      <c r="H301" s="52">
        <v>13.38</v>
      </c>
      <c r="I301" s="53"/>
      <c r="J301" s="54"/>
      <c r="K301" s="57">
        <v>0</v>
      </c>
      <c r="L301" s="70">
        <v>9.3699999999999992</v>
      </c>
      <c r="M301" s="71"/>
      <c r="N301" s="120">
        <v>0</v>
      </c>
      <c r="O301" s="121"/>
      <c r="P301" s="52">
        <v>9.3699999999999992</v>
      </c>
      <c r="Q301" s="53"/>
      <c r="R301" s="54"/>
      <c r="S301" s="57">
        <v>0</v>
      </c>
      <c r="T301" s="90">
        <v>0</v>
      </c>
      <c r="U301" s="91"/>
      <c r="V301" s="6">
        <v>0</v>
      </c>
    </row>
    <row r="302" spans="1:22" ht="15.6" customHeight="1" x14ac:dyDescent="0.25">
      <c r="A302" s="61"/>
      <c r="B302" s="55" t="s">
        <v>35</v>
      </c>
      <c r="C302" s="56"/>
      <c r="D302" s="65" t="s">
        <v>33</v>
      </c>
      <c r="E302" s="66"/>
      <c r="F302" s="4" t="s">
        <v>169</v>
      </c>
      <c r="G302" s="6">
        <v>0</v>
      </c>
      <c r="H302" s="90">
        <v>0</v>
      </c>
      <c r="I302" s="97"/>
      <c r="J302" s="91"/>
      <c r="K302" s="58"/>
      <c r="L302" s="72"/>
      <c r="M302" s="73"/>
      <c r="N302" s="122"/>
      <c r="O302" s="123"/>
      <c r="P302" s="90">
        <v>0</v>
      </c>
      <c r="Q302" s="97"/>
      <c r="R302" s="91"/>
      <c r="S302" s="58"/>
      <c r="T302" s="90">
        <v>0</v>
      </c>
      <c r="U302" s="91"/>
      <c r="V302" s="18">
        <v>0</v>
      </c>
    </row>
    <row r="303" spans="1:22" ht="15.6" customHeight="1" x14ac:dyDescent="0.25">
      <c r="A303" s="59" t="s">
        <v>224</v>
      </c>
      <c r="B303" s="59"/>
      <c r="C303" s="59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</row>
    <row r="304" spans="1:22" ht="103.5" customHeight="1" x14ac:dyDescent="0.25">
      <c r="A304" s="60">
        <v>86</v>
      </c>
      <c r="B304" s="60" t="s">
        <v>225</v>
      </c>
      <c r="C304" s="62"/>
      <c r="D304" s="63" t="s">
        <v>226</v>
      </c>
      <c r="E304" s="64"/>
      <c r="F304" s="14">
        <v>4.7E-2</v>
      </c>
      <c r="G304" s="7">
        <v>12381.3676</v>
      </c>
      <c r="H304" s="52">
        <v>30.75</v>
      </c>
      <c r="I304" s="53"/>
      <c r="J304" s="54"/>
      <c r="K304" s="92">
        <v>10648.36</v>
      </c>
      <c r="L304" s="70">
        <v>581.91999999999996</v>
      </c>
      <c r="M304" s="71"/>
      <c r="N304" s="70">
        <v>80.010000000000005</v>
      </c>
      <c r="O304" s="71"/>
      <c r="P304" s="52">
        <v>1.45</v>
      </c>
      <c r="Q304" s="53"/>
      <c r="R304" s="54"/>
      <c r="S304" s="92">
        <v>500.47</v>
      </c>
      <c r="T304" s="52">
        <v>187.68</v>
      </c>
      <c r="U304" s="54"/>
      <c r="V304" s="9">
        <v>8.8209599999999995</v>
      </c>
    </row>
    <row r="305" spans="1:22" ht="63.6" customHeight="1" x14ac:dyDescent="0.25">
      <c r="A305" s="61"/>
      <c r="B305" s="55" t="s">
        <v>51</v>
      </c>
      <c r="C305" s="56"/>
      <c r="D305" s="65" t="s">
        <v>227</v>
      </c>
      <c r="E305" s="66"/>
      <c r="F305" s="4" t="s">
        <v>74</v>
      </c>
      <c r="G305" s="7">
        <v>1702.2575999999999</v>
      </c>
      <c r="H305" s="90">
        <v>0</v>
      </c>
      <c r="I305" s="97"/>
      <c r="J305" s="91"/>
      <c r="K305" s="93"/>
      <c r="L305" s="72"/>
      <c r="M305" s="73"/>
      <c r="N305" s="72"/>
      <c r="O305" s="73"/>
      <c r="P305" s="90">
        <v>0</v>
      </c>
      <c r="Q305" s="97"/>
      <c r="R305" s="91"/>
      <c r="S305" s="93"/>
      <c r="T305" s="90">
        <v>0</v>
      </c>
      <c r="U305" s="91"/>
      <c r="V305" s="18">
        <v>0</v>
      </c>
    </row>
    <row r="306" spans="1:22" ht="64.150000000000006" customHeight="1" x14ac:dyDescent="0.25">
      <c r="A306" s="60">
        <v>87</v>
      </c>
      <c r="B306" s="60" t="s">
        <v>228</v>
      </c>
      <c r="C306" s="84"/>
      <c r="D306" s="63" t="s">
        <v>229</v>
      </c>
      <c r="E306" s="80"/>
      <c r="F306" s="19">
        <v>0.48409999999999997</v>
      </c>
      <c r="G306" s="134"/>
      <c r="H306" s="102">
        <v>0</v>
      </c>
      <c r="I306" s="103"/>
      <c r="J306" s="124"/>
      <c r="K306" s="112">
        <v>932.77</v>
      </c>
      <c r="L306" s="126">
        <v>451.55</v>
      </c>
      <c r="M306" s="127"/>
      <c r="N306" s="63"/>
      <c r="O306" s="80"/>
      <c r="P306" s="80"/>
      <c r="Q306" s="80"/>
      <c r="R306" s="80"/>
      <c r="S306" s="112">
        <v>451.55</v>
      </c>
      <c r="T306" s="63"/>
      <c r="U306" s="80"/>
      <c r="V306" s="64"/>
    </row>
    <row r="307" spans="1:22" ht="15.2" customHeight="1" x14ac:dyDescent="0.25">
      <c r="A307" s="61"/>
      <c r="B307" s="61"/>
      <c r="C307" s="85"/>
      <c r="D307" s="65"/>
      <c r="E307" s="66"/>
      <c r="F307" s="12" t="s">
        <v>61</v>
      </c>
      <c r="G307" s="135"/>
      <c r="H307" s="104"/>
      <c r="I307" s="105"/>
      <c r="J307" s="125"/>
      <c r="K307" s="113"/>
      <c r="L307" s="128"/>
      <c r="M307" s="129"/>
      <c r="N307" s="65"/>
      <c r="O307" s="81"/>
      <c r="P307" s="81"/>
      <c r="Q307" s="81"/>
      <c r="R307" s="81"/>
      <c r="S307" s="113"/>
      <c r="T307" s="65"/>
      <c r="U307" s="81"/>
      <c r="V307" s="66"/>
    </row>
    <row r="308" spans="1:22" ht="77.25" customHeight="1" x14ac:dyDescent="0.25">
      <c r="A308" s="60">
        <v>88</v>
      </c>
      <c r="B308" s="60" t="s">
        <v>230</v>
      </c>
      <c r="C308" s="62"/>
      <c r="D308" s="63" t="s">
        <v>231</v>
      </c>
      <c r="E308" s="64"/>
      <c r="F308" s="14">
        <v>9.4E-2</v>
      </c>
      <c r="G308" s="7">
        <v>564.2826</v>
      </c>
      <c r="H308" s="94">
        <v>4.3949999999999996</v>
      </c>
      <c r="I308" s="95"/>
      <c r="J308" s="96"/>
      <c r="K308" s="92">
        <v>402.54</v>
      </c>
      <c r="L308" s="70">
        <v>53.04</v>
      </c>
      <c r="M308" s="71"/>
      <c r="N308" s="70">
        <v>14.79</v>
      </c>
      <c r="O308" s="71"/>
      <c r="P308" s="52">
        <v>0.41</v>
      </c>
      <c r="Q308" s="53"/>
      <c r="R308" s="54"/>
      <c r="S308" s="92">
        <v>37.840000000000003</v>
      </c>
      <c r="T308" s="77">
        <v>16.546199999999999</v>
      </c>
      <c r="U308" s="79"/>
      <c r="V308" s="9">
        <v>1.5553399999999999</v>
      </c>
    </row>
    <row r="309" spans="1:22" ht="63.6" customHeight="1" x14ac:dyDescent="0.25">
      <c r="A309" s="61"/>
      <c r="B309" s="55" t="s">
        <v>51</v>
      </c>
      <c r="C309" s="56"/>
      <c r="D309" s="65" t="s">
        <v>232</v>
      </c>
      <c r="E309" s="66"/>
      <c r="F309" s="4" t="s">
        <v>98</v>
      </c>
      <c r="G309" s="7">
        <v>157.3476</v>
      </c>
      <c r="H309" s="52">
        <v>0.18</v>
      </c>
      <c r="I309" s="53"/>
      <c r="J309" s="54"/>
      <c r="K309" s="93"/>
      <c r="L309" s="72"/>
      <c r="M309" s="73"/>
      <c r="N309" s="72"/>
      <c r="O309" s="73"/>
      <c r="P309" s="52">
        <v>0.02</v>
      </c>
      <c r="Q309" s="53"/>
      <c r="R309" s="54"/>
      <c r="S309" s="93"/>
      <c r="T309" s="94">
        <v>1.4999999999999999E-2</v>
      </c>
      <c r="U309" s="96"/>
      <c r="V309" s="15">
        <v>1.41E-3</v>
      </c>
    </row>
    <row r="310" spans="1:22" ht="90.4" customHeight="1" x14ac:dyDescent="0.25">
      <c r="A310" s="60">
        <v>89</v>
      </c>
      <c r="B310" s="60" t="s">
        <v>233</v>
      </c>
      <c r="C310" s="62"/>
      <c r="D310" s="63" t="s">
        <v>234</v>
      </c>
      <c r="E310" s="64"/>
      <c r="F310" s="14">
        <v>9.4E-2</v>
      </c>
      <c r="G310" s="7">
        <v>1386.1784</v>
      </c>
      <c r="H310" s="94">
        <v>13.545</v>
      </c>
      <c r="I310" s="95"/>
      <c r="J310" s="96"/>
      <c r="K310" s="92">
        <v>1058.0899999999999</v>
      </c>
      <c r="L310" s="48">
        <v>130.30000000000001</v>
      </c>
      <c r="M310" s="49"/>
      <c r="N310" s="70">
        <v>29.57</v>
      </c>
      <c r="O310" s="71"/>
      <c r="P310" s="52">
        <v>1.27</v>
      </c>
      <c r="Q310" s="53"/>
      <c r="R310" s="54"/>
      <c r="S310" s="92">
        <v>99.46</v>
      </c>
      <c r="T310" s="77">
        <v>35.065800000000003</v>
      </c>
      <c r="U310" s="79"/>
      <c r="V310" s="9">
        <v>3.2961900000000002</v>
      </c>
    </row>
    <row r="311" spans="1:22" ht="63.6" customHeight="1" x14ac:dyDescent="0.25">
      <c r="A311" s="61"/>
      <c r="B311" s="55" t="s">
        <v>51</v>
      </c>
      <c r="C311" s="56"/>
      <c r="D311" s="65" t="s">
        <v>235</v>
      </c>
      <c r="E311" s="66"/>
      <c r="F311" s="4" t="s">
        <v>98</v>
      </c>
      <c r="G311" s="7">
        <v>314.54340000000002</v>
      </c>
      <c r="H311" s="52">
        <v>0.18</v>
      </c>
      <c r="I311" s="53"/>
      <c r="J311" s="54"/>
      <c r="K311" s="93"/>
      <c r="L311" s="50"/>
      <c r="M311" s="51"/>
      <c r="N311" s="72"/>
      <c r="O311" s="73"/>
      <c r="P311" s="52">
        <v>0.02</v>
      </c>
      <c r="Q311" s="53"/>
      <c r="R311" s="54"/>
      <c r="S311" s="93"/>
      <c r="T311" s="94">
        <v>1.4999999999999999E-2</v>
      </c>
      <c r="U311" s="96"/>
      <c r="V311" s="15">
        <v>1.41E-3</v>
      </c>
    </row>
    <row r="312" spans="1:22" ht="90.4" customHeight="1" x14ac:dyDescent="0.25">
      <c r="A312" s="60">
        <v>90</v>
      </c>
      <c r="B312" s="60" t="s">
        <v>236</v>
      </c>
      <c r="C312" s="62"/>
      <c r="D312" s="63" t="s">
        <v>237</v>
      </c>
      <c r="E312" s="64"/>
      <c r="F312" s="14">
        <v>3.4000000000000002E-2</v>
      </c>
      <c r="G312" s="7">
        <v>157890.049</v>
      </c>
      <c r="H312" s="52">
        <v>621.78</v>
      </c>
      <c r="I312" s="53"/>
      <c r="J312" s="54"/>
      <c r="K312" s="92">
        <v>156064.15</v>
      </c>
      <c r="L312" s="70">
        <v>5368.26</v>
      </c>
      <c r="M312" s="71"/>
      <c r="N312" s="70">
        <v>40.94</v>
      </c>
      <c r="O312" s="71"/>
      <c r="P312" s="52">
        <v>21.14</v>
      </c>
      <c r="Q312" s="53"/>
      <c r="R312" s="54"/>
      <c r="S312" s="92">
        <v>5306.18</v>
      </c>
      <c r="T312" s="77">
        <v>139.36619999999999</v>
      </c>
      <c r="U312" s="79"/>
      <c r="V312" s="9">
        <v>4.7384500000000003</v>
      </c>
    </row>
    <row r="313" spans="1:22" ht="64.150000000000006" customHeight="1" x14ac:dyDescent="0.25">
      <c r="A313" s="61"/>
      <c r="B313" s="55" t="s">
        <v>51</v>
      </c>
      <c r="C313" s="56"/>
      <c r="D313" s="65" t="s">
        <v>238</v>
      </c>
      <c r="E313" s="66"/>
      <c r="F313" s="4" t="s">
        <v>104</v>
      </c>
      <c r="G313" s="7">
        <v>1204.1189999999999</v>
      </c>
      <c r="H313" s="94">
        <v>9.0449999999999999</v>
      </c>
      <c r="I313" s="95"/>
      <c r="J313" s="96"/>
      <c r="K313" s="93"/>
      <c r="L313" s="72"/>
      <c r="M313" s="73"/>
      <c r="N313" s="72"/>
      <c r="O313" s="73"/>
      <c r="P313" s="52">
        <v>0.31</v>
      </c>
      <c r="Q313" s="53"/>
      <c r="R313" s="54"/>
      <c r="S313" s="93"/>
      <c r="T313" s="52">
        <v>0.78</v>
      </c>
      <c r="U313" s="54"/>
      <c r="V313" s="15">
        <v>2.6519999999999998E-2</v>
      </c>
    </row>
    <row r="314" spans="1:22" ht="15.6" customHeight="1" x14ac:dyDescent="0.25">
      <c r="A314" s="4">
        <v>1</v>
      </c>
      <c r="B314" s="140">
        <v>2</v>
      </c>
      <c r="C314" s="141"/>
      <c r="D314" s="140">
        <v>3</v>
      </c>
      <c r="E314" s="141"/>
      <c r="F314" s="4">
        <v>4</v>
      </c>
      <c r="G314" s="4">
        <v>5</v>
      </c>
      <c r="H314" s="140">
        <v>6</v>
      </c>
      <c r="I314" s="146"/>
      <c r="J314" s="141"/>
      <c r="K314" s="4">
        <v>7</v>
      </c>
      <c r="L314" s="140">
        <v>8</v>
      </c>
      <c r="M314" s="141"/>
      <c r="N314" s="140">
        <v>9</v>
      </c>
      <c r="O314" s="141"/>
      <c r="P314" s="140">
        <v>10</v>
      </c>
      <c r="Q314" s="146"/>
      <c r="R314" s="141"/>
      <c r="S314" s="4">
        <v>11</v>
      </c>
      <c r="T314" s="140">
        <v>12</v>
      </c>
      <c r="U314" s="141"/>
      <c r="V314" s="26">
        <v>13</v>
      </c>
    </row>
    <row r="315" spans="1:22" ht="13.5" customHeight="1" x14ac:dyDescent="0.25">
      <c r="A315" s="80" t="s">
        <v>239</v>
      </c>
      <c r="B315" s="80"/>
      <c r="C315" s="80"/>
      <c r="D315" s="80"/>
      <c r="E315" s="80"/>
      <c r="F315" s="80"/>
      <c r="G315" s="80"/>
      <c r="H315" s="80"/>
      <c r="I315" s="80"/>
      <c r="J315" s="80"/>
      <c r="K315" s="80"/>
      <c r="L315" s="142">
        <v>102029.47</v>
      </c>
      <c r="M315" s="142"/>
      <c r="N315" s="142">
        <v>11866.02</v>
      </c>
      <c r="O315" s="142"/>
      <c r="P315" s="142">
        <v>1456.21</v>
      </c>
      <c r="Q315" s="142"/>
      <c r="R315" s="142"/>
      <c r="S315" s="142">
        <v>88707.29</v>
      </c>
      <c r="T315" s="144">
        <v>1344.3017400000001</v>
      </c>
      <c r="U315" s="144"/>
      <c r="V315" s="144"/>
    </row>
    <row r="316" spans="1:22" ht="13.5" customHeight="1" x14ac:dyDescent="0.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143"/>
      <c r="M316" s="143"/>
      <c r="N316" s="143"/>
      <c r="O316" s="143"/>
      <c r="P316" s="143">
        <v>231.15</v>
      </c>
      <c r="Q316" s="143"/>
      <c r="R316" s="143"/>
      <c r="S316" s="143"/>
      <c r="T316" s="145">
        <v>21.11082</v>
      </c>
      <c r="U316" s="145"/>
      <c r="V316" s="145"/>
    </row>
    <row r="317" spans="1:22" ht="15.2" customHeight="1" thickBot="1" x14ac:dyDescent="0.3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</row>
    <row r="318" spans="1:22" ht="15.2" customHeight="1" thickBot="1" x14ac:dyDescent="0.3">
      <c r="A318" s="42" t="s">
        <v>240</v>
      </c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2" t="s">
        <v>241</v>
      </c>
      <c r="R318" s="43"/>
      <c r="S318" s="43"/>
      <c r="T318" s="43"/>
      <c r="U318" s="42" t="s">
        <v>242</v>
      </c>
      <c r="V318" s="44"/>
    </row>
    <row r="319" spans="1:22" ht="15.2" customHeight="1" x14ac:dyDescent="0.25">
      <c r="A319" s="136" t="s">
        <v>243</v>
      </c>
      <c r="B319" s="136"/>
      <c r="C319" s="136"/>
      <c r="D319" s="136"/>
      <c r="E319" s="136"/>
      <c r="F319" s="136"/>
      <c r="G319" s="136"/>
      <c r="H319" s="136"/>
      <c r="I319" s="136"/>
      <c r="J319" s="137">
        <v>11866.02</v>
      </c>
      <c r="K319" s="137"/>
      <c r="L319" s="137"/>
      <c r="M319" s="137"/>
      <c r="N319" s="137"/>
      <c r="O319" s="137"/>
      <c r="P319" s="137"/>
      <c r="Q319" s="138">
        <v>1</v>
      </c>
      <c r="R319" s="138"/>
      <c r="S319" s="138"/>
      <c r="T319" s="138"/>
      <c r="U319" s="139">
        <v>11866</v>
      </c>
      <c r="V319" s="139"/>
    </row>
    <row r="320" spans="1:22" ht="15.2" customHeight="1" x14ac:dyDescent="0.25">
      <c r="A320" s="30" t="s">
        <v>244</v>
      </c>
      <c r="B320" s="30"/>
      <c r="C320" s="30"/>
      <c r="D320" s="30"/>
      <c r="E320" s="30"/>
      <c r="F320" s="30"/>
      <c r="G320" s="30"/>
      <c r="H320" s="30"/>
      <c r="I320" s="30"/>
      <c r="J320" s="143">
        <v>1456.21</v>
      </c>
      <c r="K320" s="143"/>
      <c r="L320" s="143"/>
      <c r="M320" s="143"/>
      <c r="N320" s="143"/>
      <c r="O320" s="143"/>
      <c r="P320" s="143"/>
      <c r="Q320" s="31">
        <v>1</v>
      </c>
      <c r="R320" s="31"/>
      <c r="S320" s="31"/>
      <c r="T320" s="31"/>
      <c r="U320" s="148">
        <v>1456</v>
      </c>
      <c r="V320" s="148"/>
    </row>
    <row r="321" spans="1:22" ht="15.2" customHeight="1" x14ac:dyDescent="0.25">
      <c r="A321" s="30" t="s">
        <v>28</v>
      </c>
      <c r="B321" s="30"/>
      <c r="C321" s="30"/>
      <c r="D321" s="30"/>
      <c r="E321" s="30"/>
      <c r="F321" s="30"/>
      <c r="G321" s="30"/>
      <c r="H321" s="30"/>
      <c r="I321" s="30"/>
      <c r="J321" s="143">
        <v>88707.29</v>
      </c>
      <c r="K321" s="143"/>
      <c r="L321" s="143"/>
      <c r="M321" s="143"/>
      <c r="N321" s="143"/>
      <c r="O321" s="143"/>
      <c r="P321" s="143"/>
      <c r="Q321" s="31">
        <v>1</v>
      </c>
      <c r="R321" s="31"/>
      <c r="S321" s="31"/>
      <c r="T321" s="31"/>
      <c r="U321" s="148">
        <v>88707</v>
      </c>
      <c r="V321" s="148"/>
    </row>
    <row r="322" spans="1:22" ht="15.2" customHeight="1" x14ac:dyDescent="0.25">
      <c r="A322" s="30" t="s">
        <v>245</v>
      </c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149">
        <v>0</v>
      </c>
      <c r="R322" s="149"/>
      <c r="S322" s="149"/>
      <c r="T322" s="149"/>
      <c r="U322" s="148">
        <v>-2487</v>
      </c>
      <c r="V322" s="148"/>
    </row>
    <row r="323" spans="1:22" ht="15.2" customHeight="1" x14ac:dyDescent="0.25">
      <c r="A323" s="30" t="s">
        <v>246</v>
      </c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149">
        <v>0</v>
      </c>
      <c r="R323" s="149"/>
      <c r="S323" s="149"/>
      <c r="T323" s="149"/>
      <c r="U323" s="148">
        <v>99542</v>
      </c>
      <c r="V323" s="148"/>
    </row>
    <row r="324" spans="1:22" ht="15.2" customHeight="1" x14ac:dyDescent="0.25">
      <c r="A324" s="30" t="s">
        <v>247</v>
      </c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</row>
    <row r="325" spans="1:22" ht="15.2" customHeight="1" x14ac:dyDescent="0.25">
      <c r="A325" s="30" t="s">
        <v>248</v>
      </c>
      <c r="B325" s="30"/>
      <c r="C325" s="30"/>
      <c r="D325" s="30"/>
      <c r="E325" s="30"/>
      <c r="F325" s="30"/>
      <c r="G325" s="30"/>
      <c r="H325" s="30"/>
      <c r="I325" s="30"/>
      <c r="J325" s="147" t="s">
        <v>249</v>
      </c>
      <c r="K325" s="147"/>
      <c r="L325" s="147"/>
      <c r="M325" s="147"/>
      <c r="N325" s="147"/>
      <c r="O325" s="147"/>
      <c r="P325" s="147"/>
      <c r="Q325" s="143">
        <v>0.95</v>
      </c>
      <c r="R325" s="143"/>
      <c r="S325" s="143"/>
      <c r="T325" s="143"/>
      <c r="U325" s="148">
        <v>4</v>
      </c>
      <c r="V325" s="148"/>
    </row>
    <row r="326" spans="1:22" ht="15.2" customHeight="1" x14ac:dyDescent="0.25">
      <c r="A326" s="30" t="s">
        <v>250</v>
      </c>
      <c r="B326" s="30"/>
      <c r="C326" s="30"/>
      <c r="D326" s="30"/>
      <c r="E326" s="30"/>
      <c r="F326" s="30"/>
      <c r="G326" s="30"/>
      <c r="H326" s="30"/>
      <c r="I326" s="30"/>
      <c r="J326" s="147" t="s">
        <v>251</v>
      </c>
      <c r="K326" s="147"/>
      <c r="L326" s="147"/>
      <c r="M326" s="147"/>
      <c r="N326" s="147"/>
      <c r="O326" s="147"/>
      <c r="P326" s="147"/>
      <c r="Q326" s="143">
        <v>0.55000000000000004</v>
      </c>
      <c r="R326" s="143"/>
      <c r="S326" s="143"/>
      <c r="T326" s="143"/>
      <c r="U326" s="148">
        <v>3</v>
      </c>
      <c r="V326" s="148"/>
    </row>
    <row r="327" spans="1:22" ht="15.2" customHeight="1" x14ac:dyDescent="0.25">
      <c r="A327" s="30" t="s">
        <v>252</v>
      </c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</row>
    <row r="328" spans="1:22" ht="15.2" customHeight="1" x14ac:dyDescent="0.25">
      <c r="A328" s="30" t="s">
        <v>248</v>
      </c>
      <c r="B328" s="30"/>
      <c r="C328" s="30"/>
      <c r="D328" s="30"/>
      <c r="E328" s="30"/>
      <c r="F328" s="30"/>
      <c r="G328" s="30"/>
      <c r="H328" s="30"/>
      <c r="I328" s="30"/>
      <c r="J328" s="147" t="s">
        <v>253</v>
      </c>
      <c r="K328" s="147"/>
      <c r="L328" s="147"/>
      <c r="M328" s="147"/>
      <c r="N328" s="147"/>
      <c r="O328" s="147"/>
      <c r="P328" s="147"/>
      <c r="Q328" s="150">
        <v>1.1000000000000001</v>
      </c>
      <c r="R328" s="150"/>
      <c r="S328" s="150"/>
      <c r="T328" s="150"/>
      <c r="U328" s="148">
        <v>173</v>
      </c>
      <c r="V328" s="148"/>
    </row>
    <row r="329" spans="1:22" ht="15.2" customHeight="1" x14ac:dyDescent="0.25">
      <c r="A329" s="30" t="s">
        <v>250</v>
      </c>
      <c r="B329" s="30"/>
      <c r="C329" s="30"/>
      <c r="D329" s="30"/>
      <c r="E329" s="30"/>
      <c r="F329" s="30"/>
      <c r="G329" s="30"/>
      <c r="H329" s="30"/>
      <c r="I329" s="30"/>
      <c r="J329" s="147" t="s">
        <v>254</v>
      </c>
      <c r="K329" s="147"/>
      <c r="L329" s="147"/>
      <c r="M329" s="147"/>
      <c r="N329" s="147"/>
      <c r="O329" s="147"/>
      <c r="P329" s="147"/>
      <c r="Q329" s="143">
        <v>0.68</v>
      </c>
      <c r="R329" s="143"/>
      <c r="S329" s="143"/>
      <c r="T329" s="143"/>
      <c r="U329" s="148">
        <v>107</v>
      </c>
      <c r="V329" s="148"/>
    </row>
    <row r="330" spans="1:22" ht="15.2" customHeight="1" x14ac:dyDescent="0.25">
      <c r="A330" s="30" t="s">
        <v>255</v>
      </c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</row>
    <row r="331" spans="1:22" ht="15.2" customHeight="1" x14ac:dyDescent="0.25">
      <c r="A331" s="30" t="s">
        <v>248</v>
      </c>
      <c r="B331" s="30"/>
      <c r="C331" s="30"/>
      <c r="D331" s="30"/>
      <c r="E331" s="30"/>
      <c r="F331" s="30"/>
      <c r="G331" s="30"/>
      <c r="H331" s="30"/>
      <c r="I331" s="30"/>
      <c r="J331" s="147" t="s">
        <v>256</v>
      </c>
      <c r="K331" s="147"/>
      <c r="L331" s="147"/>
      <c r="M331" s="147"/>
      <c r="N331" s="147"/>
      <c r="O331" s="147"/>
      <c r="P331" s="147"/>
      <c r="Q331" s="143">
        <v>0.81</v>
      </c>
      <c r="R331" s="143"/>
      <c r="S331" s="143"/>
      <c r="T331" s="143"/>
      <c r="U331" s="148">
        <v>29</v>
      </c>
      <c r="V331" s="148"/>
    </row>
    <row r="332" spans="1:22" ht="15.2" customHeight="1" x14ac:dyDescent="0.25">
      <c r="A332" s="30" t="s">
        <v>250</v>
      </c>
      <c r="B332" s="30"/>
      <c r="C332" s="30"/>
      <c r="D332" s="30"/>
      <c r="E332" s="30"/>
      <c r="F332" s="30"/>
      <c r="G332" s="30"/>
      <c r="H332" s="30"/>
      <c r="I332" s="30"/>
      <c r="J332" s="147" t="s">
        <v>257</v>
      </c>
      <c r="K332" s="147"/>
      <c r="L332" s="147"/>
      <c r="M332" s="147"/>
      <c r="N332" s="147"/>
      <c r="O332" s="147"/>
      <c r="P332" s="147"/>
      <c r="Q332" s="143">
        <v>0.72</v>
      </c>
      <c r="R332" s="143"/>
      <c r="S332" s="143"/>
      <c r="T332" s="143"/>
      <c r="U332" s="148">
        <v>26</v>
      </c>
      <c r="V332" s="148"/>
    </row>
    <row r="333" spans="1:22" ht="15.2" customHeight="1" x14ac:dyDescent="0.25">
      <c r="A333" s="30" t="s">
        <v>258</v>
      </c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</row>
    <row r="334" spans="1:22" ht="15.2" customHeight="1" x14ac:dyDescent="0.25">
      <c r="A334" s="30" t="s">
        <v>248</v>
      </c>
      <c r="B334" s="30"/>
      <c r="C334" s="30"/>
      <c r="D334" s="30"/>
      <c r="E334" s="30"/>
      <c r="F334" s="30"/>
      <c r="G334" s="30"/>
      <c r="H334" s="30"/>
      <c r="I334" s="30"/>
      <c r="J334" s="147" t="s">
        <v>259</v>
      </c>
      <c r="K334" s="147"/>
      <c r="L334" s="147"/>
      <c r="M334" s="147"/>
      <c r="N334" s="147"/>
      <c r="O334" s="147"/>
      <c r="P334" s="147"/>
      <c r="Q334" s="143">
        <v>1.06</v>
      </c>
      <c r="R334" s="143"/>
      <c r="S334" s="143"/>
      <c r="T334" s="143"/>
      <c r="U334" s="148">
        <v>538</v>
      </c>
      <c r="V334" s="148"/>
    </row>
    <row r="335" spans="1:22" ht="15.2" customHeight="1" x14ac:dyDescent="0.25">
      <c r="A335" s="30" t="s">
        <v>250</v>
      </c>
      <c r="B335" s="30"/>
      <c r="C335" s="30"/>
      <c r="D335" s="30"/>
      <c r="E335" s="30"/>
      <c r="F335" s="30"/>
      <c r="G335" s="30"/>
      <c r="H335" s="30"/>
      <c r="I335" s="30"/>
      <c r="J335" s="147" t="s">
        <v>260</v>
      </c>
      <c r="K335" s="147"/>
      <c r="L335" s="147"/>
      <c r="M335" s="147"/>
      <c r="N335" s="147"/>
      <c r="O335" s="147"/>
      <c r="P335" s="147"/>
      <c r="Q335" s="143">
        <v>0.54</v>
      </c>
      <c r="R335" s="143"/>
      <c r="S335" s="143"/>
      <c r="T335" s="143"/>
      <c r="U335" s="148">
        <v>274</v>
      </c>
      <c r="V335" s="148"/>
    </row>
    <row r="336" spans="1:22" ht="15.2" customHeight="1" x14ac:dyDescent="0.25">
      <c r="A336" s="30" t="s">
        <v>261</v>
      </c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</row>
    <row r="337" spans="1:22" ht="15.2" customHeight="1" x14ac:dyDescent="0.25">
      <c r="A337" s="30" t="s">
        <v>248</v>
      </c>
      <c r="B337" s="30"/>
      <c r="C337" s="30"/>
      <c r="D337" s="30"/>
      <c r="E337" s="30"/>
      <c r="F337" s="30"/>
      <c r="G337" s="30"/>
      <c r="H337" s="30"/>
      <c r="I337" s="30"/>
      <c r="J337" s="147" t="s">
        <v>262</v>
      </c>
      <c r="K337" s="147"/>
      <c r="L337" s="147"/>
      <c r="M337" s="147"/>
      <c r="N337" s="147"/>
      <c r="O337" s="147"/>
      <c r="P337" s="147"/>
      <c r="Q337" s="143">
        <v>1.1100000000000001</v>
      </c>
      <c r="R337" s="143"/>
      <c r="S337" s="143"/>
      <c r="T337" s="143"/>
      <c r="U337" s="148">
        <v>3118</v>
      </c>
      <c r="V337" s="148"/>
    </row>
    <row r="338" spans="1:22" ht="15.2" customHeight="1" x14ac:dyDescent="0.25">
      <c r="A338" s="30" t="s">
        <v>250</v>
      </c>
      <c r="B338" s="30"/>
      <c r="C338" s="30"/>
      <c r="D338" s="30"/>
      <c r="E338" s="30"/>
      <c r="F338" s="30"/>
      <c r="G338" s="30"/>
      <c r="H338" s="30"/>
      <c r="I338" s="30"/>
      <c r="J338" s="147" t="s">
        <v>263</v>
      </c>
      <c r="K338" s="147"/>
      <c r="L338" s="147"/>
      <c r="M338" s="147"/>
      <c r="N338" s="147"/>
      <c r="O338" s="147"/>
      <c r="P338" s="147"/>
      <c r="Q338" s="143">
        <v>0.64</v>
      </c>
      <c r="R338" s="143"/>
      <c r="S338" s="143"/>
      <c r="T338" s="143"/>
      <c r="U338" s="148">
        <v>1798</v>
      </c>
      <c r="V338" s="148"/>
    </row>
    <row r="339" spans="1:22" ht="15.2" customHeight="1" x14ac:dyDescent="0.25">
      <c r="A339" s="30" t="s">
        <v>264</v>
      </c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</row>
    <row r="340" spans="1:22" ht="15.2" customHeight="1" x14ac:dyDescent="0.25">
      <c r="A340" s="30" t="s">
        <v>248</v>
      </c>
      <c r="B340" s="30"/>
      <c r="C340" s="30"/>
      <c r="D340" s="30"/>
      <c r="E340" s="30"/>
      <c r="F340" s="30"/>
      <c r="G340" s="30"/>
      <c r="H340" s="30"/>
      <c r="I340" s="30"/>
      <c r="J340" s="147" t="s">
        <v>265</v>
      </c>
      <c r="K340" s="147"/>
      <c r="L340" s="147"/>
      <c r="M340" s="147"/>
      <c r="N340" s="147"/>
      <c r="O340" s="147"/>
      <c r="P340" s="147"/>
      <c r="Q340" s="143">
        <v>0.95</v>
      </c>
      <c r="R340" s="143"/>
      <c r="S340" s="143"/>
      <c r="T340" s="143"/>
      <c r="U340" s="148">
        <v>4600</v>
      </c>
      <c r="V340" s="148"/>
    </row>
    <row r="341" spans="1:22" ht="15.2" customHeight="1" x14ac:dyDescent="0.25">
      <c r="A341" s="30" t="s">
        <v>250</v>
      </c>
      <c r="B341" s="30"/>
      <c r="C341" s="30"/>
      <c r="D341" s="30"/>
      <c r="E341" s="30"/>
      <c r="F341" s="30"/>
      <c r="G341" s="30"/>
      <c r="H341" s="30"/>
      <c r="I341" s="30"/>
      <c r="J341" s="147" t="s">
        <v>266</v>
      </c>
      <c r="K341" s="147"/>
      <c r="L341" s="147"/>
      <c r="M341" s="147"/>
      <c r="N341" s="147"/>
      <c r="O341" s="147"/>
      <c r="P341" s="147"/>
      <c r="Q341" s="143">
        <v>0.47</v>
      </c>
      <c r="R341" s="143"/>
      <c r="S341" s="143"/>
      <c r="T341" s="143"/>
      <c r="U341" s="148">
        <v>2276</v>
      </c>
      <c r="V341" s="148"/>
    </row>
    <row r="342" spans="1:22" ht="15.2" customHeight="1" x14ac:dyDescent="0.25">
      <c r="A342" s="30" t="s">
        <v>267</v>
      </c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</row>
    <row r="343" spans="1:22" ht="15.2" customHeight="1" x14ac:dyDescent="0.25">
      <c r="A343" s="30" t="s">
        <v>248</v>
      </c>
      <c r="B343" s="30"/>
      <c r="C343" s="30"/>
      <c r="D343" s="30"/>
      <c r="E343" s="30"/>
      <c r="F343" s="30"/>
      <c r="G343" s="30"/>
      <c r="H343" s="30"/>
      <c r="I343" s="30"/>
      <c r="J343" s="147" t="s">
        <v>268</v>
      </c>
      <c r="K343" s="147"/>
      <c r="L343" s="147"/>
      <c r="M343" s="147"/>
      <c r="N343" s="147"/>
      <c r="O343" s="147"/>
      <c r="P343" s="147"/>
      <c r="Q343" s="143">
        <v>1.1499999999999999</v>
      </c>
      <c r="R343" s="143"/>
      <c r="S343" s="143"/>
      <c r="T343" s="143"/>
      <c r="U343" s="148">
        <v>184</v>
      </c>
      <c r="V343" s="148"/>
    </row>
    <row r="344" spans="1:22" ht="15.2" customHeight="1" x14ac:dyDescent="0.25">
      <c r="A344" s="30" t="s">
        <v>250</v>
      </c>
      <c r="B344" s="30"/>
      <c r="C344" s="30"/>
      <c r="D344" s="30"/>
      <c r="E344" s="30"/>
      <c r="F344" s="30"/>
      <c r="G344" s="30"/>
      <c r="H344" s="30"/>
      <c r="I344" s="30"/>
      <c r="J344" s="147" t="s">
        <v>269</v>
      </c>
      <c r="K344" s="147"/>
      <c r="L344" s="147"/>
      <c r="M344" s="147"/>
      <c r="N344" s="147"/>
      <c r="O344" s="147"/>
      <c r="P344" s="147"/>
      <c r="Q344" s="143">
        <v>0.71</v>
      </c>
      <c r="R344" s="143"/>
      <c r="S344" s="143"/>
      <c r="T344" s="143"/>
      <c r="U344" s="148">
        <v>113</v>
      </c>
      <c r="V344" s="148"/>
    </row>
    <row r="345" spans="1:22" ht="15.2" customHeight="1" x14ac:dyDescent="0.25">
      <c r="A345" s="30" t="s">
        <v>270</v>
      </c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</row>
    <row r="346" spans="1:22" ht="15.2" customHeight="1" x14ac:dyDescent="0.25">
      <c r="A346" s="30" t="s">
        <v>248</v>
      </c>
      <c r="B346" s="30"/>
      <c r="C346" s="30"/>
      <c r="D346" s="30"/>
      <c r="E346" s="30"/>
      <c r="F346" s="30"/>
      <c r="G346" s="30"/>
      <c r="H346" s="30"/>
      <c r="I346" s="30"/>
      <c r="J346" s="147" t="s">
        <v>271</v>
      </c>
      <c r="K346" s="147"/>
      <c r="L346" s="147"/>
      <c r="M346" s="147"/>
      <c r="N346" s="147"/>
      <c r="O346" s="147"/>
      <c r="P346" s="147"/>
      <c r="Q346" s="143">
        <v>0.99</v>
      </c>
      <c r="R346" s="143"/>
      <c r="S346" s="143"/>
      <c r="T346" s="143"/>
      <c r="U346" s="148">
        <v>149</v>
      </c>
      <c r="V346" s="148"/>
    </row>
    <row r="347" spans="1:22" ht="15.2" customHeight="1" x14ac:dyDescent="0.25">
      <c r="A347" s="30" t="s">
        <v>250</v>
      </c>
      <c r="B347" s="30"/>
      <c r="C347" s="30"/>
      <c r="D347" s="30"/>
      <c r="E347" s="30"/>
      <c r="F347" s="30"/>
      <c r="G347" s="30"/>
      <c r="H347" s="30"/>
      <c r="I347" s="30"/>
      <c r="J347" s="147" t="s">
        <v>272</v>
      </c>
      <c r="K347" s="147"/>
      <c r="L347" s="147"/>
      <c r="M347" s="147"/>
      <c r="N347" s="147"/>
      <c r="O347" s="147"/>
      <c r="P347" s="147"/>
      <c r="Q347" s="150">
        <v>0.6</v>
      </c>
      <c r="R347" s="150"/>
      <c r="S347" s="150"/>
      <c r="T347" s="150"/>
      <c r="U347" s="148">
        <v>90</v>
      </c>
      <c r="V347" s="148"/>
    </row>
    <row r="348" spans="1:22" ht="15.2" customHeight="1" x14ac:dyDescent="0.25">
      <c r="A348" s="30" t="s">
        <v>273</v>
      </c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</row>
    <row r="349" spans="1:22" ht="15.2" customHeight="1" x14ac:dyDescent="0.25">
      <c r="A349" s="30" t="s">
        <v>248</v>
      </c>
      <c r="B349" s="30"/>
      <c r="C349" s="30"/>
      <c r="D349" s="30"/>
      <c r="E349" s="30"/>
      <c r="F349" s="30"/>
      <c r="G349" s="30"/>
      <c r="H349" s="30"/>
      <c r="I349" s="30"/>
      <c r="J349" s="147" t="s">
        <v>274</v>
      </c>
      <c r="K349" s="147"/>
      <c r="L349" s="147"/>
      <c r="M349" s="147"/>
      <c r="N349" s="147"/>
      <c r="O349" s="147"/>
      <c r="P349" s="147"/>
      <c r="Q349" s="143">
        <v>0.86</v>
      </c>
      <c r="R349" s="143"/>
      <c r="S349" s="143"/>
      <c r="T349" s="143"/>
      <c r="U349" s="148">
        <v>639</v>
      </c>
      <c r="V349" s="148"/>
    </row>
    <row r="350" spans="1:22" ht="15.2" customHeight="1" x14ac:dyDescent="0.25">
      <c r="A350" s="30" t="s">
        <v>250</v>
      </c>
      <c r="B350" s="30"/>
      <c r="C350" s="30"/>
      <c r="D350" s="30"/>
      <c r="E350" s="30"/>
      <c r="F350" s="30"/>
      <c r="G350" s="30"/>
      <c r="H350" s="30"/>
      <c r="I350" s="30"/>
      <c r="J350" s="147" t="s">
        <v>275</v>
      </c>
      <c r="K350" s="147"/>
      <c r="L350" s="147"/>
      <c r="M350" s="147"/>
      <c r="N350" s="147"/>
      <c r="O350" s="147"/>
      <c r="P350" s="147"/>
      <c r="Q350" s="150">
        <v>0.7</v>
      </c>
      <c r="R350" s="150"/>
      <c r="S350" s="150"/>
      <c r="T350" s="150"/>
      <c r="U350" s="148">
        <v>520</v>
      </c>
      <c r="V350" s="148"/>
    </row>
    <row r="351" spans="1:22" ht="15.2" customHeight="1" x14ac:dyDescent="0.25">
      <c r="A351" s="30" t="s">
        <v>276</v>
      </c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</row>
    <row r="352" spans="1:22" ht="15.2" customHeight="1" x14ac:dyDescent="0.25">
      <c r="A352" s="30" t="s">
        <v>248</v>
      </c>
      <c r="B352" s="30"/>
      <c r="C352" s="30"/>
      <c r="D352" s="30"/>
      <c r="E352" s="30"/>
      <c r="F352" s="30"/>
      <c r="G352" s="30"/>
      <c r="H352" s="30"/>
      <c r="I352" s="30"/>
      <c r="J352" s="147" t="s">
        <v>277</v>
      </c>
      <c r="K352" s="147"/>
      <c r="L352" s="147"/>
      <c r="M352" s="147"/>
      <c r="N352" s="147"/>
      <c r="O352" s="147"/>
      <c r="P352" s="147"/>
      <c r="Q352" s="143">
        <v>0.82</v>
      </c>
      <c r="R352" s="143"/>
      <c r="S352" s="143"/>
      <c r="T352" s="143"/>
      <c r="U352" s="148">
        <v>104</v>
      </c>
      <c r="V352" s="148"/>
    </row>
    <row r="353" spans="1:22" ht="15.2" customHeight="1" x14ac:dyDescent="0.25">
      <c r="A353" s="30" t="s">
        <v>250</v>
      </c>
      <c r="B353" s="30"/>
      <c r="C353" s="30"/>
      <c r="D353" s="30"/>
      <c r="E353" s="30"/>
      <c r="F353" s="30"/>
      <c r="G353" s="30"/>
      <c r="H353" s="30"/>
      <c r="I353" s="30"/>
      <c r="J353" s="147" t="s">
        <v>278</v>
      </c>
      <c r="K353" s="147"/>
      <c r="L353" s="147"/>
      <c r="M353" s="147"/>
      <c r="N353" s="147"/>
      <c r="O353" s="147"/>
      <c r="P353" s="147"/>
      <c r="Q353" s="143">
        <v>0.62</v>
      </c>
      <c r="R353" s="143"/>
      <c r="S353" s="143"/>
      <c r="T353" s="143"/>
      <c r="U353" s="148">
        <v>78</v>
      </c>
      <c r="V353" s="148"/>
    </row>
    <row r="354" spans="1:22" ht="15.2" customHeight="1" x14ac:dyDescent="0.25">
      <c r="A354" s="30" t="s">
        <v>279</v>
      </c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</row>
    <row r="355" spans="1:22" ht="15.2" customHeight="1" x14ac:dyDescent="0.25">
      <c r="A355" s="30" t="s">
        <v>248</v>
      </c>
      <c r="B355" s="30"/>
      <c r="C355" s="30"/>
      <c r="D355" s="30"/>
      <c r="E355" s="30"/>
      <c r="F355" s="30"/>
      <c r="G355" s="30"/>
      <c r="H355" s="30"/>
      <c r="I355" s="30"/>
      <c r="J355" s="147" t="s">
        <v>280</v>
      </c>
      <c r="K355" s="147"/>
      <c r="L355" s="147"/>
      <c r="M355" s="147"/>
      <c r="N355" s="147"/>
      <c r="O355" s="147"/>
      <c r="P355" s="147"/>
      <c r="Q355" s="150">
        <v>0.8</v>
      </c>
      <c r="R355" s="150"/>
      <c r="S355" s="150"/>
      <c r="T355" s="150"/>
      <c r="U355" s="148">
        <v>317</v>
      </c>
      <c r="V355" s="148"/>
    </row>
    <row r="356" spans="1:22" ht="15.2" customHeight="1" x14ac:dyDescent="0.25">
      <c r="A356" s="30" t="s">
        <v>250</v>
      </c>
      <c r="B356" s="30"/>
      <c r="C356" s="30"/>
      <c r="D356" s="30"/>
      <c r="E356" s="30"/>
      <c r="F356" s="30"/>
      <c r="G356" s="30"/>
      <c r="H356" s="30"/>
      <c r="I356" s="30"/>
      <c r="J356" s="147" t="s">
        <v>281</v>
      </c>
      <c r="K356" s="147"/>
      <c r="L356" s="147"/>
      <c r="M356" s="147"/>
      <c r="N356" s="147"/>
      <c r="O356" s="147"/>
      <c r="P356" s="147"/>
      <c r="Q356" s="143">
        <v>0.68</v>
      </c>
      <c r="R356" s="143"/>
      <c r="S356" s="143"/>
      <c r="T356" s="143"/>
      <c r="U356" s="148">
        <v>270</v>
      </c>
      <c r="V356" s="148"/>
    </row>
    <row r="357" spans="1:22" ht="15.2" customHeight="1" x14ac:dyDescent="0.25">
      <c r="A357" s="30" t="s">
        <v>282</v>
      </c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</row>
    <row r="358" spans="1:22" ht="15.2" customHeight="1" x14ac:dyDescent="0.25">
      <c r="A358" s="30" t="s">
        <v>248</v>
      </c>
      <c r="B358" s="30"/>
      <c r="C358" s="30"/>
      <c r="D358" s="30"/>
      <c r="E358" s="30"/>
      <c r="F358" s="30"/>
      <c r="G358" s="30"/>
      <c r="H358" s="30"/>
      <c r="I358" s="30"/>
      <c r="J358" s="147" t="s">
        <v>283</v>
      </c>
      <c r="K358" s="147"/>
      <c r="L358" s="147"/>
      <c r="M358" s="147"/>
      <c r="N358" s="147"/>
      <c r="O358" s="147"/>
      <c r="P358" s="147"/>
      <c r="Q358" s="143">
        <v>0.83</v>
      </c>
      <c r="R358" s="143"/>
      <c r="S358" s="143"/>
      <c r="T358" s="143"/>
      <c r="U358" s="148">
        <v>20</v>
      </c>
      <c r="V358" s="148"/>
    </row>
    <row r="359" spans="1:22" ht="15.2" customHeight="1" x14ac:dyDescent="0.25">
      <c r="A359" s="30" t="s">
        <v>250</v>
      </c>
      <c r="B359" s="30"/>
      <c r="C359" s="30"/>
      <c r="D359" s="30"/>
      <c r="E359" s="30"/>
      <c r="F359" s="30"/>
      <c r="G359" s="30"/>
      <c r="H359" s="30"/>
      <c r="I359" s="30"/>
      <c r="J359" s="147" t="s">
        <v>284</v>
      </c>
      <c r="K359" s="147"/>
      <c r="L359" s="147"/>
      <c r="M359" s="147"/>
      <c r="N359" s="147"/>
      <c r="O359" s="147"/>
      <c r="P359" s="147"/>
      <c r="Q359" s="143">
        <v>0.65</v>
      </c>
      <c r="R359" s="143"/>
      <c r="S359" s="143"/>
      <c r="T359" s="143"/>
      <c r="U359" s="148">
        <v>16</v>
      </c>
      <c r="V359" s="148"/>
    </row>
    <row r="360" spans="1:22" ht="15.2" customHeight="1" x14ac:dyDescent="0.25">
      <c r="A360" s="30" t="s">
        <v>285</v>
      </c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</row>
    <row r="361" spans="1:22" ht="15.2" customHeight="1" x14ac:dyDescent="0.25">
      <c r="A361" s="30" t="s">
        <v>248</v>
      </c>
      <c r="B361" s="30"/>
      <c r="C361" s="30"/>
      <c r="D361" s="30"/>
      <c r="E361" s="30"/>
      <c r="F361" s="30"/>
      <c r="G361" s="30"/>
      <c r="H361" s="30"/>
      <c r="I361" s="30"/>
      <c r="J361" s="147" t="s">
        <v>286</v>
      </c>
      <c r="K361" s="147"/>
      <c r="L361" s="147"/>
      <c r="M361" s="147"/>
      <c r="N361" s="147"/>
      <c r="O361" s="147"/>
      <c r="P361" s="147"/>
      <c r="Q361" s="143">
        <v>0.79</v>
      </c>
      <c r="R361" s="143"/>
      <c r="S361" s="143"/>
      <c r="T361" s="143"/>
      <c r="U361" s="148">
        <v>1094</v>
      </c>
      <c r="V361" s="148"/>
    </row>
    <row r="362" spans="1:22" ht="15.2" customHeight="1" x14ac:dyDescent="0.25">
      <c r="A362" s="30" t="s">
        <v>250</v>
      </c>
      <c r="B362" s="30"/>
      <c r="C362" s="30"/>
      <c r="D362" s="30"/>
      <c r="E362" s="30"/>
      <c r="F362" s="30"/>
      <c r="G362" s="30"/>
      <c r="H362" s="30"/>
      <c r="I362" s="30"/>
      <c r="J362" s="147" t="s">
        <v>287</v>
      </c>
      <c r="K362" s="147"/>
      <c r="L362" s="147"/>
      <c r="M362" s="147"/>
      <c r="N362" s="147"/>
      <c r="O362" s="147"/>
      <c r="P362" s="147"/>
      <c r="Q362" s="150">
        <v>0.5</v>
      </c>
      <c r="R362" s="150"/>
      <c r="S362" s="150"/>
      <c r="T362" s="150"/>
      <c r="U362" s="148">
        <v>693</v>
      </c>
      <c r="V362" s="148"/>
    </row>
    <row r="363" spans="1:22" ht="15.2" customHeight="1" x14ac:dyDescent="0.25">
      <c r="A363" s="30" t="s">
        <v>288</v>
      </c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</row>
    <row r="364" spans="1:22" ht="15.2" customHeight="1" x14ac:dyDescent="0.25">
      <c r="A364" s="30" t="s">
        <v>248</v>
      </c>
      <c r="B364" s="30"/>
      <c r="C364" s="30"/>
      <c r="D364" s="30"/>
      <c r="E364" s="30"/>
      <c r="F364" s="30"/>
      <c r="G364" s="30"/>
      <c r="H364" s="30"/>
      <c r="I364" s="30"/>
      <c r="J364" s="147" t="s">
        <v>289</v>
      </c>
      <c r="K364" s="147"/>
      <c r="L364" s="147"/>
      <c r="M364" s="147"/>
      <c r="N364" s="147"/>
      <c r="O364" s="147"/>
      <c r="P364" s="147"/>
      <c r="Q364" s="150">
        <v>0.8</v>
      </c>
      <c r="R364" s="150"/>
      <c r="S364" s="150"/>
      <c r="T364" s="150"/>
      <c r="U364" s="148">
        <v>217</v>
      </c>
      <c r="V364" s="148"/>
    </row>
    <row r="365" spans="1:22" ht="15.2" customHeight="1" x14ac:dyDescent="0.25">
      <c r="A365" s="30" t="s">
        <v>250</v>
      </c>
      <c r="B365" s="30"/>
      <c r="C365" s="30"/>
      <c r="D365" s="30"/>
      <c r="E365" s="30"/>
      <c r="F365" s="30"/>
      <c r="G365" s="30"/>
      <c r="H365" s="30"/>
      <c r="I365" s="30"/>
      <c r="J365" s="147" t="s">
        <v>290</v>
      </c>
      <c r="K365" s="147"/>
      <c r="L365" s="147"/>
      <c r="M365" s="147"/>
      <c r="N365" s="147"/>
      <c r="O365" s="147"/>
      <c r="P365" s="147"/>
      <c r="Q365" s="150">
        <v>0.5</v>
      </c>
      <c r="R365" s="150"/>
      <c r="S365" s="150"/>
      <c r="T365" s="150"/>
      <c r="U365" s="148">
        <v>136</v>
      </c>
      <c r="V365" s="148"/>
    </row>
    <row r="366" spans="1:22" ht="15.2" customHeight="1" x14ac:dyDescent="0.25">
      <c r="A366" s="30" t="s">
        <v>291</v>
      </c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</row>
    <row r="367" spans="1:22" ht="15.2" customHeight="1" x14ac:dyDescent="0.25">
      <c r="A367" s="30" t="s">
        <v>248</v>
      </c>
      <c r="B367" s="30"/>
      <c r="C367" s="30"/>
      <c r="D367" s="30"/>
      <c r="E367" s="30"/>
      <c r="F367" s="30"/>
      <c r="G367" s="30"/>
      <c r="H367" s="30"/>
      <c r="I367" s="30"/>
      <c r="J367" s="147" t="s">
        <v>292</v>
      </c>
      <c r="K367" s="147"/>
      <c r="L367" s="147"/>
      <c r="M367" s="147"/>
      <c r="N367" s="147"/>
      <c r="O367" s="147"/>
      <c r="P367" s="147"/>
      <c r="Q367" s="143">
        <v>0.77</v>
      </c>
      <c r="R367" s="143"/>
      <c r="S367" s="143"/>
      <c r="T367" s="143"/>
      <c r="U367" s="148">
        <v>104</v>
      </c>
      <c r="V367" s="148"/>
    </row>
    <row r="368" spans="1:22" ht="15.2" customHeight="1" x14ac:dyDescent="0.25">
      <c r="A368" s="30" t="s">
        <v>250</v>
      </c>
      <c r="B368" s="30"/>
      <c r="C368" s="30"/>
      <c r="D368" s="30"/>
      <c r="E368" s="30"/>
      <c r="F368" s="30"/>
      <c r="G368" s="30"/>
      <c r="H368" s="30"/>
      <c r="I368" s="30"/>
      <c r="J368" s="147" t="s">
        <v>293</v>
      </c>
      <c r="K368" s="147"/>
      <c r="L368" s="147"/>
      <c r="M368" s="147"/>
      <c r="N368" s="147"/>
      <c r="O368" s="147"/>
      <c r="P368" s="147"/>
      <c r="Q368" s="150">
        <v>0.5</v>
      </c>
      <c r="R368" s="150"/>
      <c r="S368" s="150"/>
      <c r="T368" s="150"/>
      <c r="U368" s="148">
        <v>68</v>
      </c>
      <c r="V368" s="148"/>
    </row>
    <row r="369" spans="1:22" ht="15.2" customHeight="1" x14ac:dyDescent="0.25">
      <c r="A369" s="30" t="s">
        <v>294</v>
      </c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</row>
    <row r="370" spans="1:22" ht="15.2" customHeight="1" x14ac:dyDescent="0.25">
      <c r="A370" s="30" t="s">
        <v>248</v>
      </c>
      <c r="B370" s="30"/>
      <c r="C370" s="30"/>
      <c r="D370" s="30"/>
      <c r="E370" s="30"/>
      <c r="F370" s="30"/>
      <c r="G370" s="30"/>
      <c r="H370" s="30"/>
      <c r="I370" s="30"/>
      <c r="J370" s="147" t="s">
        <v>295</v>
      </c>
      <c r="K370" s="147"/>
      <c r="L370" s="147"/>
      <c r="M370" s="147"/>
      <c r="N370" s="147"/>
      <c r="O370" s="147"/>
      <c r="P370" s="147"/>
      <c r="Q370" s="143">
        <v>0.74</v>
      </c>
      <c r="R370" s="143"/>
      <c r="S370" s="143"/>
      <c r="T370" s="143"/>
      <c r="U370" s="148">
        <v>67</v>
      </c>
      <c r="V370" s="148"/>
    </row>
    <row r="371" spans="1:22" ht="15.2" customHeight="1" x14ac:dyDescent="0.25">
      <c r="A371" s="30" t="s">
        <v>250</v>
      </c>
      <c r="B371" s="30"/>
      <c r="C371" s="30"/>
      <c r="D371" s="30"/>
      <c r="E371" s="30"/>
      <c r="F371" s="30"/>
      <c r="G371" s="30"/>
      <c r="H371" s="30"/>
      <c r="I371" s="30"/>
      <c r="J371" s="147" t="s">
        <v>296</v>
      </c>
      <c r="K371" s="147"/>
      <c r="L371" s="147"/>
      <c r="M371" s="147"/>
      <c r="N371" s="147"/>
      <c r="O371" s="147"/>
      <c r="P371" s="147"/>
      <c r="Q371" s="150">
        <v>0.5</v>
      </c>
      <c r="R371" s="150"/>
      <c r="S371" s="150"/>
      <c r="T371" s="150"/>
      <c r="U371" s="148">
        <v>45</v>
      </c>
      <c r="V371" s="148"/>
    </row>
    <row r="372" spans="1:22" ht="15.2" customHeight="1" x14ac:dyDescent="0.25">
      <c r="A372" s="30" t="s">
        <v>297</v>
      </c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</row>
    <row r="373" spans="1:22" ht="15.2" customHeight="1" x14ac:dyDescent="0.25">
      <c r="A373" s="30" t="s">
        <v>248</v>
      </c>
      <c r="B373" s="30"/>
      <c r="C373" s="30"/>
      <c r="D373" s="30"/>
      <c r="E373" s="30"/>
      <c r="F373" s="30"/>
      <c r="G373" s="30"/>
      <c r="H373" s="30"/>
      <c r="I373" s="30"/>
      <c r="J373" s="147" t="s">
        <v>298</v>
      </c>
      <c r="K373" s="147"/>
      <c r="L373" s="147"/>
      <c r="M373" s="147"/>
      <c r="N373" s="147"/>
      <c r="O373" s="147"/>
      <c r="P373" s="147"/>
      <c r="Q373" s="143">
        <v>1.03</v>
      </c>
      <c r="R373" s="143"/>
      <c r="S373" s="143"/>
      <c r="T373" s="143"/>
      <c r="U373" s="148">
        <v>265</v>
      </c>
      <c r="V373" s="148"/>
    </row>
    <row r="374" spans="1:22" ht="15.2" customHeight="1" x14ac:dyDescent="0.25">
      <c r="A374" s="30" t="s">
        <v>250</v>
      </c>
      <c r="B374" s="30"/>
      <c r="C374" s="30"/>
      <c r="D374" s="30"/>
      <c r="E374" s="30"/>
      <c r="F374" s="30"/>
      <c r="G374" s="30"/>
      <c r="H374" s="30"/>
      <c r="I374" s="30"/>
      <c r="J374" s="147" t="s">
        <v>299</v>
      </c>
      <c r="K374" s="147"/>
      <c r="L374" s="147"/>
      <c r="M374" s="147"/>
      <c r="N374" s="147"/>
      <c r="O374" s="147"/>
      <c r="P374" s="147"/>
      <c r="Q374" s="150">
        <v>0.6</v>
      </c>
      <c r="R374" s="150"/>
      <c r="S374" s="150"/>
      <c r="T374" s="150"/>
      <c r="U374" s="148">
        <v>155</v>
      </c>
      <c r="V374" s="148"/>
    </row>
    <row r="375" spans="1:22" ht="15.2" customHeight="1" x14ac:dyDescent="0.25">
      <c r="A375" s="30" t="s">
        <v>300</v>
      </c>
      <c r="B375" s="30"/>
      <c r="C375" s="30"/>
      <c r="D375" s="30"/>
      <c r="E375" s="30"/>
      <c r="F375" s="30"/>
      <c r="G375" s="30"/>
      <c r="H375" s="30"/>
      <c r="I375" s="30"/>
      <c r="J375" s="31">
        <v>11622</v>
      </c>
      <c r="K375" s="31"/>
      <c r="L375" s="31"/>
      <c r="M375" s="31"/>
      <c r="N375" s="31"/>
      <c r="O375" s="31"/>
      <c r="P375" s="31"/>
      <c r="Q375" s="31">
        <v>1</v>
      </c>
      <c r="R375" s="31"/>
      <c r="S375" s="31"/>
      <c r="T375" s="31"/>
      <c r="U375" s="148">
        <v>11622</v>
      </c>
      <c r="V375" s="148"/>
    </row>
    <row r="376" spans="1:22" ht="15.2" customHeight="1" x14ac:dyDescent="0.25">
      <c r="A376" s="30" t="s">
        <v>301</v>
      </c>
      <c r="B376" s="30"/>
      <c r="C376" s="30"/>
      <c r="D376" s="30"/>
      <c r="E376" s="30"/>
      <c r="F376" s="30"/>
      <c r="G376" s="30"/>
      <c r="H376" s="30"/>
      <c r="I376" s="30"/>
      <c r="J376" s="31">
        <v>6668</v>
      </c>
      <c r="K376" s="31"/>
      <c r="L376" s="31"/>
      <c r="M376" s="31"/>
      <c r="N376" s="31"/>
      <c r="O376" s="31"/>
      <c r="P376" s="31"/>
      <c r="Q376" s="31">
        <v>1</v>
      </c>
      <c r="R376" s="31"/>
      <c r="S376" s="31"/>
      <c r="T376" s="31"/>
      <c r="U376" s="148">
        <v>6668</v>
      </c>
      <c r="V376" s="148"/>
    </row>
    <row r="377" spans="1:22" ht="15.2" customHeight="1" x14ac:dyDescent="0.25">
      <c r="A377" s="30" t="s">
        <v>246</v>
      </c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149">
        <v>0</v>
      </c>
      <c r="R377" s="149"/>
      <c r="S377" s="149"/>
      <c r="T377" s="149"/>
      <c r="U377" s="148">
        <v>117832</v>
      </c>
      <c r="V377" s="148"/>
    </row>
    <row r="378" spans="1:22" ht="15.2" customHeight="1" x14ac:dyDescent="0.25">
      <c r="A378" s="30" t="s">
        <v>302</v>
      </c>
      <c r="B378" s="30"/>
      <c r="C378" s="30"/>
      <c r="D378" s="30"/>
      <c r="E378" s="30"/>
      <c r="F378" s="30"/>
      <c r="G378" s="30"/>
      <c r="H378" s="30"/>
      <c r="I378" s="30"/>
      <c r="J378" s="31" t="s">
        <v>303</v>
      </c>
      <c r="K378" s="31"/>
      <c r="L378" s="31"/>
      <c r="M378" s="31"/>
      <c r="N378" s="31"/>
      <c r="O378" s="31"/>
      <c r="P378" s="31"/>
      <c r="Q378" s="143">
        <v>5.28</v>
      </c>
      <c r="R378" s="143"/>
      <c r="S378" s="143"/>
      <c r="T378" s="143"/>
      <c r="U378" s="148">
        <v>504321</v>
      </c>
      <c r="V378" s="148"/>
    </row>
    <row r="379" spans="1:22" ht="15.2" customHeight="1" x14ac:dyDescent="0.25">
      <c r="A379" s="30" t="s">
        <v>304</v>
      </c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149">
        <v>0</v>
      </c>
      <c r="R379" s="149"/>
      <c r="S379" s="149"/>
      <c r="T379" s="149"/>
      <c r="U379" s="148">
        <v>0</v>
      </c>
      <c r="V379" s="148"/>
    </row>
    <row r="380" spans="1:22" ht="15.2" customHeight="1" x14ac:dyDescent="0.25">
      <c r="A380" s="30" t="s">
        <v>246</v>
      </c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149">
        <v>0</v>
      </c>
      <c r="R380" s="149"/>
      <c r="S380" s="149"/>
      <c r="T380" s="149"/>
      <c r="U380" s="148">
        <v>622153</v>
      </c>
      <c r="V380" s="148"/>
    </row>
    <row r="381" spans="1:22" ht="15.2" customHeight="1" x14ac:dyDescent="0.25">
      <c r="A381" s="30" t="s">
        <v>305</v>
      </c>
      <c r="B381" s="30"/>
      <c r="C381" s="30"/>
      <c r="D381" s="30"/>
      <c r="E381" s="30"/>
      <c r="F381" s="30"/>
      <c r="G381" s="30"/>
      <c r="H381" s="30"/>
      <c r="I381" s="30"/>
      <c r="J381" s="31" t="s">
        <v>306</v>
      </c>
      <c r="K381" s="31"/>
      <c r="L381" s="31"/>
      <c r="M381" s="31"/>
      <c r="N381" s="31"/>
      <c r="O381" s="31"/>
      <c r="P381" s="31"/>
      <c r="Q381" s="143">
        <v>0.02</v>
      </c>
      <c r="R381" s="143"/>
      <c r="S381" s="143"/>
      <c r="T381" s="143"/>
      <c r="U381" s="148">
        <v>12443</v>
      </c>
      <c r="V381" s="148"/>
    </row>
    <row r="382" spans="1:22" ht="15.2" customHeight="1" x14ac:dyDescent="0.25">
      <c r="A382" s="30" t="s">
        <v>246</v>
      </c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149">
        <v>0</v>
      </c>
      <c r="R382" s="149"/>
      <c r="S382" s="149"/>
      <c r="T382" s="149"/>
      <c r="U382" s="148">
        <v>634596</v>
      </c>
      <c r="V382" s="148"/>
    </row>
    <row r="383" spans="1:22" ht="15.2" customHeight="1" x14ac:dyDescent="0.25">
      <c r="A383" s="30" t="s">
        <v>307</v>
      </c>
      <c r="B383" s="30"/>
      <c r="C383" s="30"/>
      <c r="D383" s="30"/>
      <c r="E383" s="30"/>
      <c r="F383" s="30"/>
      <c r="G383" s="30"/>
      <c r="H383" s="30"/>
      <c r="I383" s="30"/>
      <c r="J383" s="31" t="s">
        <v>308</v>
      </c>
      <c r="K383" s="31"/>
      <c r="L383" s="31"/>
      <c r="M383" s="31"/>
      <c r="N383" s="31"/>
      <c r="O383" s="31"/>
      <c r="P383" s="31"/>
      <c r="Q383" s="143">
        <v>0.18</v>
      </c>
      <c r="R383" s="143"/>
      <c r="S383" s="143"/>
      <c r="T383" s="143"/>
      <c r="U383" s="148">
        <v>114227</v>
      </c>
      <c r="V383" s="148"/>
    </row>
    <row r="384" spans="1:22" ht="15.2" customHeight="1" x14ac:dyDescent="0.25">
      <c r="A384" s="30" t="s">
        <v>246</v>
      </c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149">
        <v>0</v>
      </c>
      <c r="R384" s="149"/>
      <c r="S384" s="149"/>
      <c r="T384" s="149"/>
      <c r="U384" s="148">
        <v>748823</v>
      </c>
      <c r="V384" s="148"/>
    </row>
    <row r="385" spans="1:22" ht="15.2" customHeight="1" x14ac:dyDescent="0.25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</row>
    <row r="386" spans="1:22" ht="15.2" customHeight="1" x14ac:dyDescent="0.25">
      <c r="A386" s="30" t="s">
        <v>309</v>
      </c>
      <c r="B386" s="30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0"/>
      <c r="P386" s="30"/>
      <c r="Q386" s="30"/>
      <c r="R386" s="30"/>
      <c r="S386" s="30"/>
      <c r="T386" s="30"/>
      <c r="U386" s="30"/>
      <c r="V386" s="30"/>
    </row>
    <row r="387" spans="1:22" ht="15.2" customHeight="1" x14ac:dyDescent="0.25">
      <c r="A387" s="30" t="s">
        <v>310</v>
      </c>
      <c r="B387" s="30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0"/>
      <c r="P387" s="30"/>
      <c r="Q387" s="30"/>
      <c r="R387" s="30"/>
      <c r="S387" s="30"/>
      <c r="T387" s="30"/>
      <c r="U387" s="30"/>
      <c r="V387" s="30"/>
    </row>
    <row r="388" spans="1:22" ht="15.2" customHeight="1" x14ac:dyDescent="0.25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</row>
  </sheetData>
  <mergeCells count="2177">
    <mergeCell ref="A388:V388"/>
    <mergeCell ref="A385:V385"/>
    <mergeCell ref="A386:B386"/>
    <mergeCell ref="C386:N386"/>
    <mergeCell ref="O386:V386"/>
    <mergeCell ref="A387:B387"/>
    <mergeCell ref="C387:N387"/>
    <mergeCell ref="O387:V387"/>
    <mergeCell ref="A383:I383"/>
    <mergeCell ref="J383:P383"/>
    <mergeCell ref="Q383:T383"/>
    <mergeCell ref="U383:V383"/>
    <mergeCell ref="A384:P384"/>
    <mergeCell ref="Q384:T384"/>
    <mergeCell ref="U384:V384"/>
    <mergeCell ref="A381:I381"/>
    <mergeCell ref="J381:P381"/>
    <mergeCell ref="Q381:T381"/>
    <mergeCell ref="U381:V381"/>
    <mergeCell ref="A382:P382"/>
    <mergeCell ref="Q382:T382"/>
    <mergeCell ref="U382:V382"/>
    <mergeCell ref="A379:P379"/>
    <mergeCell ref="Q379:T379"/>
    <mergeCell ref="U379:V379"/>
    <mergeCell ref="A380:P380"/>
    <mergeCell ref="Q380:T380"/>
    <mergeCell ref="U380:V380"/>
    <mergeCell ref="A377:P377"/>
    <mergeCell ref="Q377:T377"/>
    <mergeCell ref="U377:V377"/>
    <mergeCell ref="A378:I378"/>
    <mergeCell ref="J378:P378"/>
    <mergeCell ref="Q378:T378"/>
    <mergeCell ref="U378:V378"/>
    <mergeCell ref="A375:I375"/>
    <mergeCell ref="J375:P375"/>
    <mergeCell ref="Q375:T375"/>
    <mergeCell ref="U375:V375"/>
    <mergeCell ref="A376:I376"/>
    <mergeCell ref="J376:P376"/>
    <mergeCell ref="Q376:T376"/>
    <mergeCell ref="U376:V376"/>
    <mergeCell ref="A372:V372"/>
    <mergeCell ref="A373:I373"/>
    <mergeCell ref="J373:P373"/>
    <mergeCell ref="Q373:T373"/>
    <mergeCell ref="U373:V373"/>
    <mergeCell ref="A374:I374"/>
    <mergeCell ref="J374:P374"/>
    <mergeCell ref="Q374:T374"/>
    <mergeCell ref="U374:V374"/>
    <mergeCell ref="A369:V369"/>
    <mergeCell ref="A370:I370"/>
    <mergeCell ref="J370:P370"/>
    <mergeCell ref="Q370:T370"/>
    <mergeCell ref="U370:V370"/>
    <mergeCell ref="A371:I371"/>
    <mergeCell ref="J371:P371"/>
    <mergeCell ref="Q371:T371"/>
    <mergeCell ref="U371:V371"/>
    <mergeCell ref="A366:V366"/>
    <mergeCell ref="A367:I367"/>
    <mergeCell ref="J367:P367"/>
    <mergeCell ref="Q367:T367"/>
    <mergeCell ref="U367:V367"/>
    <mergeCell ref="A368:I368"/>
    <mergeCell ref="J368:P368"/>
    <mergeCell ref="Q368:T368"/>
    <mergeCell ref="U368:V368"/>
    <mergeCell ref="A363:V363"/>
    <mergeCell ref="A364:I364"/>
    <mergeCell ref="J364:P364"/>
    <mergeCell ref="Q364:T364"/>
    <mergeCell ref="U364:V364"/>
    <mergeCell ref="A365:I365"/>
    <mergeCell ref="J365:P365"/>
    <mergeCell ref="Q365:T365"/>
    <mergeCell ref="U365:V365"/>
    <mergeCell ref="A360:V360"/>
    <mergeCell ref="A361:I361"/>
    <mergeCell ref="J361:P361"/>
    <mergeCell ref="Q361:T361"/>
    <mergeCell ref="U361:V361"/>
    <mergeCell ref="A362:I362"/>
    <mergeCell ref="J362:P362"/>
    <mergeCell ref="Q362:T362"/>
    <mergeCell ref="U362:V362"/>
    <mergeCell ref="A357:V357"/>
    <mergeCell ref="A358:I358"/>
    <mergeCell ref="J358:P358"/>
    <mergeCell ref="Q358:T358"/>
    <mergeCell ref="U358:V358"/>
    <mergeCell ref="A359:I359"/>
    <mergeCell ref="J359:P359"/>
    <mergeCell ref="Q359:T359"/>
    <mergeCell ref="U359:V359"/>
    <mergeCell ref="A354:V354"/>
    <mergeCell ref="A355:I355"/>
    <mergeCell ref="J355:P355"/>
    <mergeCell ref="Q355:T355"/>
    <mergeCell ref="U355:V355"/>
    <mergeCell ref="A356:I356"/>
    <mergeCell ref="J356:P356"/>
    <mergeCell ref="Q356:T356"/>
    <mergeCell ref="U356:V356"/>
    <mergeCell ref="A351:V351"/>
    <mergeCell ref="A352:I352"/>
    <mergeCell ref="J352:P352"/>
    <mergeCell ref="Q352:T352"/>
    <mergeCell ref="U352:V352"/>
    <mergeCell ref="A353:I353"/>
    <mergeCell ref="J353:P353"/>
    <mergeCell ref="Q353:T353"/>
    <mergeCell ref="U353:V353"/>
    <mergeCell ref="A348:V348"/>
    <mergeCell ref="A349:I349"/>
    <mergeCell ref="J349:P349"/>
    <mergeCell ref="Q349:T349"/>
    <mergeCell ref="U349:V349"/>
    <mergeCell ref="A350:I350"/>
    <mergeCell ref="J350:P350"/>
    <mergeCell ref="Q350:T350"/>
    <mergeCell ref="U350:V350"/>
    <mergeCell ref="A345:V345"/>
    <mergeCell ref="A346:I346"/>
    <mergeCell ref="J346:P346"/>
    <mergeCell ref="Q346:T346"/>
    <mergeCell ref="U346:V346"/>
    <mergeCell ref="A347:I347"/>
    <mergeCell ref="J347:P347"/>
    <mergeCell ref="Q347:T347"/>
    <mergeCell ref="U347:V347"/>
    <mergeCell ref="A342:V342"/>
    <mergeCell ref="A343:I343"/>
    <mergeCell ref="J343:P343"/>
    <mergeCell ref="Q343:T343"/>
    <mergeCell ref="U343:V343"/>
    <mergeCell ref="A344:I344"/>
    <mergeCell ref="J344:P344"/>
    <mergeCell ref="Q344:T344"/>
    <mergeCell ref="U344:V344"/>
    <mergeCell ref="A339:V339"/>
    <mergeCell ref="A340:I340"/>
    <mergeCell ref="J340:P340"/>
    <mergeCell ref="Q340:T340"/>
    <mergeCell ref="U340:V340"/>
    <mergeCell ref="A341:I341"/>
    <mergeCell ref="J341:P341"/>
    <mergeCell ref="Q341:T341"/>
    <mergeCell ref="U341:V341"/>
    <mergeCell ref="A336:V336"/>
    <mergeCell ref="A337:I337"/>
    <mergeCell ref="J337:P337"/>
    <mergeCell ref="Q337:T337"/>
    <mergeCell ref="U337:V337"/>
    <mergeCell ref="A338:I338"/>
    <mergeCell ref="J338:P338"/>
    <mergeCell ref="Q338:T338"/>
    <mergeCell ref="U338:V338"/>
    <mergeCell ref="A333:V333"/>
    <mergeCell ref="A334:I334"/>
    <mergeCell ref="J334:P334"/>
    <mergeCell ref="Q334:T334"/>
    <mergeCell ref="U334:V334"/>
    <mergeCell ref="A335:I335"/>
    <mergeCell ref="J335:P335"/>
    <mergeCell ref="Q335:T335"/>
    <mergeCell ref="U335:V335"/>
    <mergeCell ref="A330:V330"/>
    <mergeCell ref="A331:I331"/>
    <mergeCell ref="J331:P331"/>
    <mergeCell ref="Q331:T331"/>
    <mergeCell ref="U331:V331"/>
    <mergeCell ref="A332:I332"/>
    <mergeCell ref="J332:P332"/>
    <mergeCell ref="Q332:T332"/>
    <mergeCell ref="U332:V332"/>
    <mergeCell ref="A327:V327"/>
    <mergeCell ref="A328:I328"/>
    <mergeCell ref="J328:P328"/>
    <mergeCell ref="Q328:T328"/>
    <mergeCell ref="U328:V328"/>
    <mergeCell ref="A329:I329"/>
    <mergeCell ref="J329:P329"/>
    <mergeCell ref="Q329:T329"/>
    <mergeCell ref="U329:V329"/>
    <mergeCell ref="A324:V324"/>
    <mergeCell ref="A325:I325"/>
    <mergeCell ref="J325:P325"/>
    <mergeCell ref="Q325:T325"/>
    <mergeCell ref="U325:V325"/>
    <mergeCell ref="A326:I326"/>
    <mergeCell ref="J326:P326"/>
    <mergeCell ref="Q326:T326"/>
    <mergeCell ref="U326:V326"/>
    <mergeCell ref="A322:P322"/>
    <mergeCell ref="Q322:T322"/>
    <mergeCell ref="U322:V322"/>
    <mergeCell ref="A323:P323"/>
    <mergeCell ref="Q323:T323"/>
    <mergeCell ref="U323:V323"/>
    <mergeCell ref="A320:I320"/>
    <mergeCell ref="J320:P320"/>
    <mergeCell ref="Q320:T320"/>
    <mergeCell ref="U320:V320"/>
    <mergeCell ref="A321:I321"/>
    <mergeCell ref="J321:P321"/>
    <mergeCell ref="Q321:T321"/>
    <mergeCell ref="U321:V321"/>
    <mergeCell ref="A319:I319"/>
    <mergeCell ref="J319:P319"/>
    <mergeCell ref="Q319:T319"/>
    <mergeCell ref="U319:V319"/>
    <mergeCell ref="T314:U314"/>
    <mergeCell ref="A315:K316"/>
    <mergeCell ref="L315:M316"/>
    <mergeCell ref="N315:O316"/>
    <mergeCell ref="P315:R315"/>
    <mergeCell ref="P316:R316"/>
    <mergeCell ref="T315:V315"/>
    <mergeCell ref="T316:V316"/>
    <mergeCell ref="S315:S316"/>
    <mergeCell ref="B314:C314"/>
    <mergeCell ref="D314:E314"/>
    <mergeCell ref="H314:J314"/>
    <mergeCell ref="L314:M314"/>
    <mergeCell ref="N314:O314"/>
    <mergeCell ref="P314:R314"/>
    <mergeCell ref="T312:U312"/>
    <mergeCell ref="T313:U313"/>
    <mergeCell ref="L312:M313"/>
    <mergeCell ref="N312:O313"/>
    <mergeCell ref="P312:R312"/>
    <mergeCell ref="P313:R313"/>
    <mergeCell ref="S312:S313"/>
    <mergeCell ref="K310:K311"/>
    <mergeCell ref="S310:S311"/>
    <mergeCell ref="T311:U311"/>
    <mergeCell ref="L310:M311"/>
    <mergeCell ref="N310:O311"/>
    <mergeCell ref="P310:R310"/>
    <mergeCell ref="P311:R311"/>
    <mergeCell ref="A317:V317"/>
    <mergeCell ref="A318:P318"/>
    <mergeCell ref="Q318:T318"/>
    <mergeCell ref="U318:V318"/>
    <mergeCell ref="A310:A311"/>
    <mergeCell ref="B310:C310"/>
    <mergeCell ref="D310:E310"/>
    <mergeCell ref="D311:E311"/>
    <mergeCell ref="A312:A313"/>
    <mergeCell ref="B312:C312"/>
    <mergeCell ref="D312:E312"/>
    <mergeCell ref="D313:E313"/>
    <mergeCell ref="H312:J312"/>
    <mergeCell ref="H313:J313"/>
    <mergeCell ref="B313:C313"/>
    <mergeCell ref="K312:K313"/>
    <mergeCell ref="T310:U310"/>
    <mergeCell ref="T306:V307"/>
    <mergeCell ref="K306:K307"/>
    <mergeCell ref="N306:R307"/>
    <mergeCell ref="S306:S307"/>
    <mergeCell ref="D307:E307"/>
    <mergeCell ref="A308:A309"/>
    <mergeCell ref="B308:C308"/>
    <mergeCell ref="D308:E308"/>
    <mergeCell ref="D309:E309"/>
    <mergeCell ref="H308:J308"/>
    <mergeCell ref="A306:A307"/>
    <mergeCell ref="B306:C307"/>
    <mergeCell ref="D306:E306"/>
    <mergeCell ref="G306:G307"/>
    <mergeCell ref="H306:J307"/>
    <mergeCell ref="L306:M307"/>
    <mergeCell ref="H310:J310"/>
    <mergeCell ref="H311:J311"/>
    <mergeCell ref="B311:C311"/>
    <mergeCell ref="H309:J309"/>
    <mergeCell ref="T308:U308"/>
    <mergeCell ref="T309:U309"/>
    <mergeCell ref="L308:M309"/>
    <mergeCell ref="N304:O305"/>
    <mergeCell ref="P304:R304"/>
    <mergeCell ref="P305:R305"/>
    <mergeCell ref="B305:C305"/>
    <mergeCell ref="K304:K305"/>
    <mergeCell ref="S304:S305"/>
    <mergeCell ref="B309:C309"/>
    <mergeCell ref="K308:K309"/>
    <mergeCell ref="S308:S309"/>
    <mergeCell ref="A303:V303"/>
    <mergeCell ref="A304:A305"/>
    <mergeCell ref="B304:C304"/>
    <mergeCell ref="D304:E304"/>
    <mergeCell ref="D305:E305"/>
    <mergeCell ref="H304:J304"/>
    <mergeCell ref="H305:J305"/>
    <mergeCell ref="T304:U304"/>
    <mergeCell ref="T305:U305"/>
    <mergeCell ref="L304:M305"/>
    <mergeCell ref="N308:O309"/>
    <mergeCell ref="P308:R308"/>
    <mergeCell ref="P309:R309"/>
    <mergeCell ref="T301:U301"/>
    <mergeCell ref="T302:U302"/>
    <mergeCell ref="L301:M302"/>
    <mergeCell ref="N301:O302"/>
    <mergeCell ref="P301:R301"/>
    <mergeCell ref="P302:R302"/>
    <mergeCell ref="S301:S302"/>
    <mergeCell ref="K299:K300"/>
    <mergeCell ref="S299:S300"/>
    <mergeCell ref="A301:A302"/>
    <mergeCell ref="B301:C301"/>
    <mergeCell ref="D301:E301"/>
    <mergeCell ref="D302:E302"/>
    <mergeCell ref="H301:J301"/>
    <mergeCell ref="H302:J302"/>
    <mergeCell ref="B302:C302"/>
    <mergeCell ref="K301:K302"/>
    <mergeCell ref="T299:U299"/>
    <mergeCell ref="T300:U300"/>
    <mergeCell ref="L299:M300"/>
    <mergeCell ref="N299:O300"/>
    <mergeCell ref="P299:R299"/>
    <mergeCell ref="P300:R300"/>
    <mergeCell ref="B298:C298"/>
    <mergeCell ref="K297:K298"/>
    <mergeCell ref="S297:S298"/>
    <mergeCell ref="A299:A300"/>
    <mergeCell ref="B299:C299"/>
    <mergeCell ref="D299:E299"/>
    <mergeCell ref="D300:E300"/>
    <mergeCell ref="H299:J299"/>
    <mergeCell ref="H300:J300"/>
    <mergeCell ref="B300:C300"/>
    <mergeCell ref="T297:U297"/>
    <mergeCell ref="T298:U298"/>
    <mergeCell ref="L297:M298"/>
    <mergeCell ref="N297:O298"/>
    <mergeCell ref="P297:R297"/>
    <mergeCell ref="P298:R298"/>
    <mergeCell ref="T295:V296"/>
    <mergeCell ref="K295:K296"/>
    <mergeCell ref="N295:R296"/>
    <mergeCell ref="S295:S296"/>
    <mergeCell ref="A297:A298"/>
    <mergeCell ref="B297:C297"/>
    <mergeCell ref="D297:E297"/>
    <mergeCell ref="D298:E298"/>
    <mergeCell ref="H297:J297"/>
    <mergeCell ref="H298:J298"/>
    <mergeCell ref="A295:A296"/>
    <mergeCell ref="B295:C296"/>
    <mergeCell ref="D295:E296"/>
    <mergeCell ref="G295:G296"/>
    <mergeCell ref="H295:J296"/>
    <mergeCell ref="L295:M296"/>
    <mergeCell ref="T293:U293"/>
    <mergeCell ref="T294:U294"/>
    <mergeCell ref="L293:M294"/>
    <mergeCell ref="N293:O294"/>
    <mergeCell ref="P293:R293"/>
    <mergeCell ref="P294:R294"/>
    <mergeCell ref="S293:S294"/>
    <mergeCell ref="K291:K292"/>
    <mergeCell ref="S291:S292"/>
    <mergeCell ref="A293:A294"/>
    <mergeCell ref="B293:C293"/>
    <mergeCell ref="D293:E293"/>
    <mergeCell ref="D294:E294"/>
    <mergeCell ref="H293:J293"/>
    <mergeCell ref="H294:J294"/>
    <mergeCell ref="B294:C294"/>
    <mergeCell ref="K293:K294"/>
    <mergeCell ref="T291:U291"/>
    <mergeCell ref="T292:U292"/>
    <mergeCell ref="L291:M292"/>
    <mergeCell ref="N291:O292"/>
    <mergeCell ref="P291:R291"/>
    <mergeCell ref="P292:R292"/>
    <mergeCell ref="B290:C290"/>
    <mergeCell ref="K289:K290"/>
    <mergeCell ref="S289:S290"/>
    <mergeCell ref="A291:A292"/>
    <mergeCell ref="B291:C291"/>
    <mergeCell ref="D291:E291"/>
    <mergeCell ref="D292:E292"/>
    <mergeCell ref="H291:J291"/>
    <mergeCell ref="H292:J292"/>
    <mergeCell ref="B292:C292"/>
    <mergeCell ref="T289:U289"/>
    <mergeCell ref="T290:U290"/>
    <mergeCell ref="L289:M290"/>
    <mergeCell ref="N289:O290"/>
    <mergeCell ref="P289:R289"/>
    <mergeCell ref="P290:R290"/>
    <mergeCell ref="T287:V288"/>
    <mergeCell ref="K287:K288"/>
    <mergeCell ref="N287:R288"/>
    <mergeCell ref="S287:S288"/>
    <mergeCell ref="A289:A290"/>
    <mergeCell ref="B289:C289"/>
    <mergeCell ref="D289:E289"/>
    <mergeCell ref="D290:E290"/>
    <mergeCell ref="H289:J289"/>
    <mergeCell ref="H290:J290"/>
    <mergeCell ref="A287:A288"/>
    <mergeCell ref="B287:C288"/>
    <mergeCell ref="D287:E288"/>
    <mergeCell ref="G287:G288"/>
    <mergeCell ref="H287:J288"/>
    <mergeCell ref="L287:M288"/>
    <mergeCell ref="T285:U285"/>
    <mergeCell ref="T286:U286"/>
    <mergeCell ref="L285:M286"/>
    <mergeCell ref="N285:O286"/>
    <mergeCell ref="P285:R285"/>
    <mergeCell ref="P286:R286"/>
    <mergeCell ref="S285:S286"/>
    <mergeCell ref="K283:K284"/>
    <mergeCell ref="S283:S284"/>
    <mergeCell ref="A285:A286"/>
    <mergeCell ref="B285:C285"/>
    <mergeCell ref="D285:E285"/>
    <mergeCell ref="D286:E286"/>
    <mergeCell ref="H285:J285"/>
    <mergeCell ref="H286:J286"/>
    <mergeCell ref="B286:C286"/>
    <mergeCell ref="K285:K286"/>
    <mergeCell ref="T283:U283"/>
    <mergeCell ref="T284:U284"/>
    <mergeCell ref="L283:M284"/>
    <mergeCell ref="N283:O284"/>
    <mergeCell ref="P283:R283"/>
    <mergeCell ref="P284:R284"/>
    <mergeCell ref="A283:A284"/>
    <mergeCell ref="B283:C283"/>
    <mergeCell ref="D283:E283"/>
    <mergeCell ref="D284:E284"/>
    <mergeCell ref="H283:J283"/>
    <mergeCell ref="H284:J284"/>
    <mergeCell ref="B284:C284"/>
    <mergeCell ref="T281:U281"/>
    <mergeCell ref="T282:U282"/>
    <mergeCell ref="L281:M282"/>
    <mergeCell ref="N281:O282"/>
    <mergeCell ref="P281:R281"/>
    <mergeCell ref="P282:R282"/>
    <mergeCell ref="S281:S282"/>
    <mergeCell ref="K279:K280"/>
    <mergeCell ref="S279:S280"/>
    <mergeCell ref="A281:A282"/>
    <mergeCell ref="B281:C281"/>
    <mergeCell ref="D281:E281"/>
    <mergeCell ref="D282:E282"/>
    <mergeCell ref="H281:J281"/>
    <mergeCell ref="H282:J282"/>
    <mergeCell ref="B282:C282"/>
    <mergeCell ref="K281:K282"/>
    <mergeCell ref="T279:U279"/>
    <mergeCell ref="T280:U280"/>
    <mergeCell ref="L279:M280"/>
    <mergeCell ref="N279:O280"/>
    <mergeCell ref="P279:R279"/>
    <mergeCell ref="P280:R280"/>
    <mergeCell ref="B278:C278"/>
    <mergeCell ref="K277:K278"/>
    <mergeCell ref="S277:S278"/>
    <mergeCell ref="A279:A280"/>
    <mergeCell ref="B279:C279"/>
    <mergeCell ref="D279:E279"/>
    <mergeCell ref="D280:E280"/>
    <mergeCell ref="H279:J279"/>
    <mergeCell ref="H280:J280"/>
    <mergeCell ref="B280:C280"/>
    <mergeCell ref="T277:U277"/>
    <mergeCell ref="T278:U278"/>
    <mergeCell ref="L277:M278"/>
    <mergeCell ref="N277:O278"/>
    <mergeCell ref="P277:R277"/>
    <mergeCell ref="P278:R278"/>
    <mergeCell ref="T275:V276"/>
    <mergeCell ref="K275:K276"/>
    <mergeCell ref="N275:R276"/>
    <mergeCell ref="S275:S276"/>
    <mergeCell ref="A277:A278"/>
    <mergeCell ref="B277:C277"/>
    <mergeCell ref="D277:E277"/>
    <mergeCell ref="D278:E278"/>
    <mergeCell ref="H277:J277"/>
    <mergeCell ref="H278:J278"/>
    <mergeCell ref="B274:C274"/>
    <mergeCell ref="K273:K274"/>
    <mergeCell ref="S273:S274"/>
    <mergeCell ref="A275:A276"/>
    <mergeCell ref="B275:C276"/>
    <mergeCell ref="D275:E276"/>
    <mergeCell ref="G275:G276"/>
    <mergeCell ref="H275:J276"/>
    <mergeCell ref="L275:M276"/>
    <mergeCell ref="T273:U273"/>
    <mergeCell ref="T274:U274"/>
    <mergeCell ref="L273:M274"/>
    <mergeCell ref="N273:O274"/>
    <mergeCell ref="P273:R273"/>
    <mergeCell ref="P274:R274"/>
    <mergeCell ref="B271:C271"/>
    <mergeCell ref="K270:K271"/>
    <mergeCell ref="S270:S271"/>
    <mergeCell ref="A272:V272"/>
    <mergeCell ref="A273:A274"/>
    <mergeCell ref="B273:C273"/>
    <mergeCell ref="D273:E273"/>
    <mergeCell ref="D274:E274"/>
    <mergeCell ref="H273:J273"/>
    <mergeCell ref="H274:J274"/>
    <mergeCell ref="T270:U270"/>
    <mergeCell ref="T271:U271"/>
    <mergeCell ref="L270:M271"/>
    <mergeCell ref="N270:O271"/>
    <mergeCell ref="P270:R270"/>
    <mergeCell ref="P271:R271"/>
    <mergeCell ref="T268:V269"/>
    <mergeCell ref="K268:K269"/>
    <mergeCell ref="N268:R269"/>
    <mergeCell ref="S268:S269"/>
    <mergeCell ref="A270:A271"/>
    <mergeCell ref="B270:C270"/>
    <mergeCell ref="D270:E270"/>
    <mergeCell ref="D271:E271"/>
    <mergeCell ref="H270:J270"/>
    <mergeCell ref="H271:J271"/>
    <mergeCell ref="K266:K267"/>
    <mergeCell ref="S266:S267"/>
    <mergeCell ref="A268:A269"/>
    <mergeCell ref="B268:C269"/>
    <mergeCell ref="D268:E269"/>
    <mergeCell ref="G268:G269"/>
    <mergeCell ref="H268:J269"/>
    <mergeCell ref="L268:M269"/>
    <mergeCell ref="T266:U266"/>
    <mergeCell ref="T267:U267"/>
    <mergeCell ref="L266:M267"/>
    <mergeCell ref="N266:O267"/>
    <mergeCell ref="P266:R266"/>
    <mergeCell ref="P267:R267"/>
    <mergeCell ref="B265:C265"/>
    <mergeCell ref="K264:K265"/>
    <mergeCell ref="S264:S265"/>
    <mergeCell ref="A266:A267"/>
    <mergeCell ref="B266:C266"/>
    <mergeCell ref="D266:E266"/>
    <mergeCell ref="D267:E267"/>
    <mergeCell ref="H266:J266"/>
    <mergeCell ref="H267:J267"/>
    <mergeCell ref="B267:C267"/>
    <mergeCell ref="T264:U264"/>
    <mergeCell ref="T265:U265"/>
    <mergeCell ref="L264:M265"/>
    <mergeCell ref="N264:O265"/>
    <mergeCell ref="P264:R264"/>
    <mergeCell ref="P265:R265"/>
    <mergeCell ref="T262:V263"/>
    <mergeCell ref="K262:K263"/>
    <mergeCell ref="N262:R263"/>
    <mergeCell ref="S262:S263"/>
    <mergeCell ref="A264:A265"/>
    <mergeCell ref="B264:C264"/>
    <mergeCell ref="D264:E264"/>
    <mergeCell ref="D265:E265"/>
    <mergeCell ref="H264:J264"/>
    <mergeCell ref="H265:J265"/>
    <mergeCell ref="K260:K261"/>
    <mergeCell ref="S260:S261"/>
    <mergeCell ref="A262:A263"/>
    <mergeCell ref="B262:C263"/>
    <mergeCell ref="D262:E263"/>
    <mergeCell ref="G262:G263"/>
    <mergeCell ref="H262:J263"/>
    <mergeCell ref="L262:M263"/>
    <mergeCell ref="T260:U260"/>
    <mergeCell ref="T261:U261"/>
    <mergeCell ref="L260:M261"/>
    <mergeCell ref="N260:O261"/>
    <mergeCell ref="P260:R260"/>
    <mergeCell ref="P261:R261"/>
    <mergeCell ref="A260:A261"/>
    <mergeCell ref="B260:C260"/>
    <mergeCell ref="D260:E260"/>
    <mergeCell ref="D261:E261"/>
    <mergeCell ref="H260:J260"/>
    <mergeCell ref="H261:J261"/>
    <mergeCell ref="B261:C261"/>
    <mergeCell ref="T258:U258"/>
    <mergeCell ref="T259:U259"/>
    <mergeCell ref="L258:M259"/>
    <mergeCell ref="N258:O259"/>
    <mergeCell ref="P258:R258"/>
    <mergeCell ref="P259:R259"/>
    <mergeCell ref="S258:S259"/>
    <mergeCell ref="K256:K257"/>
    <mergeCell ref="S256:S257"/>
    <mergeCell ref="A258:A259"/>
    <mergeCell ref="B258:C258"/>
    <mergeCell ref="D258:E258"/>
    <mergeCell ref="D259:E259"/>
    <mergeCell ref="H258:J258"/>
    <mergeCell ref="H259:J259"/>
    <mergeCell ref="B259:C259"/>
    <mergeCell ref="K258:K259"/>
    <mergeCell ref="T256:U256"/>
    <mergeCell ref="T257:U257"/>
    <mergeCell ref="L256:M257"/>
    <mergeCell ref="N256:O257"/>
    <mergeCell ref="P256:R256"/>
    <mergeCell ref="P257:R257"/>
    <mergeCell ref="B255:C255"/>
    <mergeCell ref="K254:K255"/>
    <mergeCell ref="S254:S255"/>
    <mergeCell ref="A256:A257"/>
    <mergeCell ref="B256:C256"/>
    <mergeCell ref="D256:E256"/>
    <mergeCell ref="D257:E257"/>
    <mergeCell ref="H256:J256"/>
    <mergeCell ref="H257:J257"/>
    <mergeCell ref="B257:C257"/>
    <mergeCell ref="T254:U254"/>
    <mergeCell ref="T255:U255"/>
    <mergeCell ref="L254:M255"/>
    <mergeCell ref="N254:O255"/>
    <mergeCell ref="P254:R254"/>
    <mergeCell ref="P255:R255"/>
    <mergeCell ref="T252:V253"/>
    <mergeCell ref="K252:K253"/>
    <mergeCell ref="N252:R253"/>
    <mergeCell ref="S252:S253"/>
    <mergeCell ref="A254:A255"/>
    <mergeCell ref="B254:C254"/>
    <mergeCell ref="D254:E254"/>
    <mergeCell ref="D255:E255"/>
    <mergeCell ref="H254:J254"/>
    <mergeCell ref="H255:J255"/>
    <mergeCell ref="A252:A253"/>
    <mergeCell ref="B252:C253"/>
    <mergeCell ref="D252:E253"/>
    <mergeCell ref="G252:G253"/>
    <mergeCell ref="H252:J253"/>
    <mergeCell ref="L252:M253"/>
    <mergeCell ref="N250:O251"/>
    <mergeCell ref="P250:R250"/>
    <mergeCell ref="P251:R251"/>
    <mergeCell ref="B251:C251"/>
    <mergeCell ref="K250:K251"/>
    <mergeCell ref="S250:S251"/>
    <mergeCell ref="A249:V249"/>
    <mergeCell ref="A250:A251"/>
    <mergeCell ref="B250:C250"/>
    <mergeCell ref="D250:E250"/>
    <mergeCell ref="D251:E251"/>
    <mergeCell ref="H250:J250"/>
    <mergeCell ref="H251:J251"/>
    <mergeCell ref="T250:U250"/>
    <mergeCell ref="T251:U251"/>
    <mergeCell ref="L250:M251"/>
    <mergeCell ref="T247:U247"/>
    <mergeCell ref="T248:U248"/>
    <mergeCell ref="L247:M248"/>
    <mergeCell ref="N247:O248"/>
    <mergeCell ref="P247:R247"/>
    <mergeCell ref="P248:R248"/>
    <mergeCell ref="S247:S248"/>
    <mergeCell ref="K245:K246"/>
    <mergeCell ref="S245:S246"/>
    <mergeCell ref="A247:A248"/>
    <mergeCell ref="B247:C247"/>
    <mergeCell ref="D247:E247"/>
    <mergeCell ref="D248:E248"/>
    <mergeCell ref="H247:J247"/>
    <mergeCell ref="H248:J248"/>
    <mergeCell ref="B248:C248"/>
    <mergeCell ref="K247:K248"/>
    <mergeCell ref="T245:U245"/>
    <mergeCell ref="T246:U246"/>
    <mergeCell ref="L245:M246"/>
    <mergeCell ref="N245:O246"/>
    <mergeCell ref="P245:R245"/>
    <mergeCell ref="P246:R246"/>
    <mergeCell ref="B244:C244"/>
    <mergeCell ref="K243:K244"/>
    <mergeCell ref="S243:S244"/>
    <mergeCell ref="A245:A246"/>
    <mergeCell ref="B245:C245"/>
    <mergeCell ref="D245:E245"/>
    <mergeCell ref="D246:E246"/>
    <mergeCell ref="H245:J245"/>
    <mergeCell ref="H246:J246"/>
    <mergeCell ref="B246:C246"/>
    <mergeCell ref="T243:U243"/>
    <mergeCell ref="T244:U244"/>
    <mergeCell ref="L243:M244"/>
    <mergeCell ref="N243:O244"/>
    <mergeCell ref="P243:R243"/>
    <mergeCell ref="P244:R244"/>
    <mergeCell ref="T241:V242"/>
    <mergeCell ref="K241:K242"/>
    <mergeCell ref="N241:R242"/>
    <mergeCell ref="S241:S242"/>
    <mergeCell ref="A243:A244"/>
    <mergeCell ref="B243:C243"/>
    <mergeCell ref="D243:E243"/>
    <mergeCell ref="D244:E244"/>
    <mergeCell ref="H243:J243"/>
    <mergeCell ref="H244:J244"/>
    <mergeCell ref="T239:V240"/>
    <mergeCell ref="K239:K240"/>
    <mergeCell ref="N239:R240"/>
    <mergeCell ref="S239:S240"/>
    <mergeCell ref="A241:A242"/>
    <mergeCell ref="B241:C242"/>
    <mergeCell ref="D241:E242"/>
    <mergeCell ref="G241:G242"/>
    <mergeCell ref="H241:J242"/>
    <mergeCell ref="L241:M242"/>
    <mergeCell ref="A239:A240"/>
    <mergeCell ref="B239:C240"/>
    <mergeCell ref="D239:E240"/>
    <mergeCell ref="G239:G240"/>
    <mergeCell ref="H239:J240"/>
    <mergeCell ref="L239:M240"/>
    <mergeCell ref="T237:U237"/>
    <mergeCell ref="T238:U238"/>
    <mergeCell ref="L237:M238"/>
    <mergeCell ref="N237:O238"/>
    <mergeCell ref="P237:R237"/>
    <mergeCell ref="P238:R238"/>
    <mergeCell ref="S237:S238"/>
    <mergeCell ref="K235:K236"/>
    <mergeCell ref="S235:S236"/>
    <mergeCell ref="A237:A238"/>
    <mergeCell ref="B237:C237"/>
    <mergeCell ref="D237:E237"/>
    <mergeCell ref="D238:E238"/>
    <mergeCell ref="H237:J237"/>
    <mergeCell ref="H238:J238"/>
    <mergeCell ref="B238:C238"/>
    <mergeCell ref="K237:K238"/>
    <mergeCell ref="T235:U235"/>
    <mergeCell ref="T236:U236"/>
    <mergeCell ref="L235:M236"/>
    <mergeCell ref="N235:O236"/>
    <mergeCell ref="P235:R235"/>
    <mergeCell ref="P236:R236"/>
    <mergeCell ref="B234:C234"/>
    <mergeCell ref="K233:K234"/>
    <mergeCell ref="S233:S234"/>
    <mergeCell ref="A235:A236"/>
    <mergeCell ref="B235:C235"/>
    <mergeCell ref="D235:E235"/>
    <mergeCell ref="D236:E236"/>
    <mergeCell ref="H235:J235"/>
    <mergeCell ref="H236:J236"/>
    <mergeCell ref="B236:C236"/>
    <mergeCell ref="T233:U233"/>
    <mergeCell ref="T234:U234"/>
    <mergeCell ref="L233:M234"/>
    <mergeCell ref="N233:O234"/>
    <mergeCell ref="P233:R233"/>
    <mergeCell ref="P234:R234"/>
    <mergeCell ref="T231:V232"/>
    <mergeCell ref="K231:K232"/>
    <mergeCell ref="N231:R232"/>
    <mergeCell ref="S231:S232"/>
    <mergeCell ref="A233:A234"/>
    <mergeCell ref="B233:C233"/>
    <mergeCell ref="D233:E233"/>
    <mergeCell ref="D234:E234"/>
    <mergeCell ref="H233:J233"/>
    <mergeCell ref="H234:J234"/>
    <mergeCell ref="T229:V230"/>
    <mergeCell ref="K229:K230"/>
    <mergeCell ref="N229:R230"/>
    <mergeCell ref="S229:S230"/>
    <mergeCell ref="A231:A232"/>
    <mergeCell ref="B231:C232"/>
    <mergeCell ref="D231:E232"/>
    <mergeCell ref="G231:G232"/>
    <mergeCell ref="H231:J232"/>
    <mergeCell ref="L231:M232"/>
    <mergeCell ref="T227:V228"/>
    <mergeCell ref="K227:K228"/>
    <mergeCell ref="N227:R228"/>
    <mergeCell ref="S227:S228"/>
    <mergeCell ref="A229:A230"/>
    <mergeCell ref="B229:C230"/>
    <mergeCell ref="D229:E230"/>
    <mergeCell ref="G229:G230"/>
    <mergeCell ref="H229:J230"/>
    <mergeCell ref="L229:M230"/>
    <mergeCell ref="B226:C226"/>
    <mergeCell ref="K225:K226"/>
    <mergeCell ref="S225:S226"/>
    <mergeCell ref="A227:A228"/>
    <mergeCell ref="B227:C228"/>
    <mergeCell ref="D227:E228"/>
    <mergeCell ref="G227:G228"/>
    <mergeCell ref="H227:J228"/>
    <mergeCell ref="L227:M228"/>
    <mergeCell ref="T225:U225"/>
    <mergeCell ref="T226:U226"/>
    <mergeCell ref="L225:M226"/>
    <mergeCell ref="N225:O226"/>
    <mergeCell ref="P225:R225"/>
    <mergeCell ref="P226:R226"/>
    <mergeCell ref="T223:V224"/>
    <mergeCell ref="K223:K224"/>
    <mergeCell ref="N223:R224"/>
    <mergeCell ref="S223:S224"/>
    <mergeCell ref="A225:A226"/>
    <mergeCell ref="B225:C225"/>
    <mergeCell ref="D225:E225"/>
    <mergeCell ref="D226:E226"/>
    <mergeCell ref="H225:J225"/>
    <mergeCell ref="H226:J226"/>
    <mergeCell ref="T221:V222"/>
    <mergeCell ref="K221:K222"/>
    <mergeCell ref="N221:R222"/>
    <mergeCell ref="S221:S222"/>
    <mergeCell ref="A223:A224"/>
    <mergeCell ref="B223:C224"/>
    <mergeCell ref="D223:E224"/>
    <mergeCell ref="G223:G224"/>
    <mergeCell ref="H223:J224"/>
    <mergeCell ref="L223:M224"/>
    <mergeCell ref="B220:C220"/>
    <mergeCell ref="K219:K220"/>
    <mergeCell ref="S219:S220"/>
    <mergeCell ref="A221:A222"/>
    <mergeCell ref="B221:C222"/>
    <mergeCell ref="D221:E222"/>
    <mergeCell ref="G221:G222"/>
    <mergeCell ref="H221:J222"/>
    <mergeCell ref="L221:M222"/>
    <mergeCell ref="T219:U219"/>
    <mergeCell ref="T220:U220"/>
    <mergeCell ref="L219:M220"/>
    <mergeCell ref="N219:O220"/>
    <mergeCell ref="P219:R219"/>
    <mergeCell ref="P220:R220"/>
    <mergeCell ref="T217:V218"/>
    <mergeCell ref="K217:K218"/>
    <mergeCell ref="N217:R218"/>
    <mergeCell ref="S217:S218"/>
    <mergeCell ref="A219:A220"/>
    <mergeCell ref="B219:C219"/>
    <mergeCell ref="D219:E219"/>
    <mergeCell ref="D220:E220"/>
    <mergeCell ref="H219:J219"/>
    <mergeCell ref="H220:J220"/>
    <mergeCell ref="T215:V216"/>
    <mergeCell ref="K215:K216"/>
    <mergeCell ref="N215:R216"/>
    <mergeCell ref="S215:S216"/>
    <mergeCell ref="A217:A218"/>
    <mergeCell ref="B217:C218"/>
    <mergeCell ref="D217:E218"/>
    <mergeCell ref="G217:G218"/>
    <mergeCell ref="H217:J218"/>
    <mergeCell ref="L217:M218"/>
    <mergeCell ref="A215:A216"/>
    <mergeCell ref="B215:C216"/>
    <mergeCell ref="D215:E216"/>
    <mergeCell ref="G215:G216"/>
    <mergeCell ref="H215:J216"/>
    <mergeCell ref="L215:M216"/>
    <mergeCell ref="T213:U213"/>
    <mergeCell ref="T214:U214"/>
    <mergeCell ref="L213:M214"/>
    <mergeCell ref="N213:O214"/>
    <mergeCell ref="P213:R213"/>
    <mergeCell ref="P214:R214"/>
    <mergeCell ref="S213:S214"/>
    <mergeCell ref="K211:K212"/>
    <mergeCell ref="S211:S212"/>
    <mergeCell ref="A213:A214"/>
    <mergeCell ref="B213:C213"/>
    <mergeCell ref="D213:E213"/>
    <mergeCell ref="D214:E214"/>
    <mergeCell ref="H213:J213"/>
    <mergeCell ref="H214:J214"/>
    <mergeCell ref="B214:C214"/>
    <mergeCell ref="K213:K214"/>
    <mergeCell ref="T211:U211"/>
    <mergeCell ref="T212:U212"/>
    <mergeCell ref="L211:M212"/>
    <mergeCell ref="N211:O212"/>
    <mergeCell ref="P211:R211"/>
    <mergeCell ref="P212:R212"/>
    <mergeCell ref="B210:C210"/>
    <mergeCell ref="K209:K210"/>
    <mergeCell ref="S209:S210"/>
    <mergeCell ref="A211:A212"/>
    <mergeCell ref="B211:C211"/>
    <mergeCell ref="D211:E211"/>
    <mergeCell ref="D212:E212"/>
    <mergeCell ref="H211:J211"/>
    <mergeCell ref="H212:J212"/>
    <mergeCell ref="B212:C212"/>
    <mergeCell ref="T209:U209"/>
    <mergeCell ref="T210:U210"/>
    <mergeCell ref="L209:M210"/>
    <mergeCell ref="N209:O210"/>
    <mergeCell ref="P209:R209"/>
    <mergeCell ref="P210:R210"/>
    <mergeCell ref="T207:V208"/>
    <mergeCell ref="K207:K208"/>
    <mergeCell ref="N207:R208"/>
    <mergeCell ref="S207:S208"/>
    <mergeCell ref="A209:A210"/>
    <mergeCell ref="B209:C209"/>
    <mergeCell ref="D209:E209"/>
    <mergeCell ref="D210:E210"/>
    <mergeCell ref="H209:J209"/>
    <mergeCell ref="H210:J210"/>
    <mergeCell ref="B206:C206"/>
    <mergeCell ref="K205:K206"/>
    <mergeCell ref="S205:S206"/>
    <mergeCell ref="A207:A208"/>
    <mergeCell ref="B207:C208"/>
    <mergeCell ref="D207:E208"/>
    <mergeCell ref="G207:G208"/>
    <mergeCell ref="H207:J208"/>
    <mergeCell ref="L207:M208"/>
    <mergeCell ref="T205:U205"/>
    <mergeCell ref="T206:U206"/>
    <mergeCell ref="L205:M206"/>
    <mergeCell ref="N205:O206"/>
    <mergeCell ref="P205:R205"/>
    <mergeCell ref="P206:R206"/>
    <mergeCell ref="T203:V204"/>
    <mergeCell ref="K203:K204"/>
    <mergeCell ref="N203:R204"/>
    <mergeCell ref="S203:S204"/>
    <mergeCell ref="A205:A206"/>
    <mergeCell ref="B205:C205"/>
    <mergeCell ref="D205:E205"/>
    <mergeCell ref="D206:E206"/>
    <mergeCell ref="H205:J205"/>
    <mergeCell ref="H206:J206"/>
    <mergeCell ref="B202:C202"/>
    <mergeCell ref="K201:K202"/>
    <mergeCell ref="S201:S202"/>
    <mergeCell ref="A203:A204"/>
    <mergeCell ref="B203:C204"/>
    <mergeCell ref="D203:E204"/>
    <mergeCell ref="G203:G204"/>
    <mergeCell ref="H203:J204"/>
    <mergeCell ref="L203:M204"/>
    <mergeCell ref="H202:J202"/>
    <mergeCell ref="T201:U201"/>
    <mergeCell ref="T202:U202"/>
    <mergeCell ref="L201:M202"/>
    <mergeCell ref="N201:O202"/>
    <mergeCell ref="P201:R201"/>
    <mergeCell ref="P202:R202"/>
    <mergeCell ref="T199:V200"/>
    <mergeCell ref="K199:K200"/>
    <mergeCell ref="N199:R200"/>
    <mergeCell ref="S199:S200"/>
    <mergeCell ref="D200:E200"/>
    <mergeCell ref="A201:A202"/>
    <mergeCell ref="B201:C201"/>
    <mergeCell ref="D201:E201"/>
    <mergeCell ref="D202:E202"/>
    <mergeCell ref="H201:J201"/>
    <mergeCell ref="B198:C198"/>
    <mergeCell ref="K197:K198"/>
    <mergeCell ref="S197:S198"/>
    <mergeCell ref="A199:A200"/>
    <mergeCell ref="B199:C200"/>
    <mergeCell ref="D199:E199"/>
    <mergeCell ref="G199:G200"/>
    <mergeCell ref="H199:J200"/>
    <mergeCell ref="L199:M200"/>
    <mergeCell ref="T197:U197"/>
    <mergeCell ref="T198:U198"/>
    <mergeCell ref="L197:M198"/>
    <mergeCell ref="N197:O198"/>
    <mergeCell ref="P197:R197"/>
    <mergeCell ref="P198:R198"/>
    <mergeCell ref="T195:V196"/>
    <mergeCell ref="K195:K196"/>
    <mergeCell ref="N195:R196"/>
    <mergeCell ref="S195:S196"/>
    <mergeCell ref="A197:A198"/>
    <mergeCell ref="B197:C197"/>
    <mergeCell ref="D197:E197"/>
    <mergeCell ref="D198:E198"/>
    <mergeCell ref="H197:J197"/>
    <mergeCell ref="H198:J198"/>
    <mergeCell ref="T193:V194"/>
    <mergeCell ref="K193:K194"/>
    <mergeCell ref="N193:R194"/>
    <mergeCell ref="S193:S194"/>
    <mergeCell ref="A195:A196"/>
    <mergeCell ref="B195:C196"/>
    <mergeCell ref="D195:E196"/>
    <mergeCell ref="G195:G196"/>
    <mergeCell ref="H195:J196"/>
    <mergeCell ref="L195:M196"/>
    <mergeCell ref="B192:C192"/>
    <mergeCell ref="K191:K192"/>
    <mergeCell ref="S191:S192"/>
    <mergeCell ref="A193:A194"/>
    <mergeCell ref="B193:C194"/>
    <mergeCell ref="D193:E194"/>
    <mergeCell ref="G193:G194"/>
    <mergeCell ref="H193:J194"/>
    <mergeCell ref="L193:M194"/>
    <mergeCell ref="T191:U191"/>
    <mergeCell ref="T192:U192"/>
    <mergeCell ref="L191:M192"/>
    <mergeCell ref="N191:O192"/>
    <mergeCell ref="P191:R191"/>
    <mergeCell ref="P192:R192"/>
    <mergeCell ref="T189:V190"/>
    <mergeCell ref="K189:K190"/>
    <mergeCell ref="N189:R190"/>
    <mergeCell ref="S189:S190"/>
    <mergeCell ref="A191:A192"/>
    <mergeCell ref="B191:C191"/>
    <mergeCell ref="D191:E191"/>
    <mergeCell ref="D192:E192"/>
    <mergeCell ref="H191:J191"/>
    <mergeCell ref="H192:J192"/>
    <mergeCell ref="B188:C188"/>
    <mergeCell ref="K187:K188"/>
    <mergeCell ref="S187:S188"/>
    <mergeCell ref="A189:A190"/>
    <mergeCell ref="B189:C190"/>
    <mergeCell ref="D189:E190"/>
    <mergeCell ref="G189:G190"/>
    <mergeCell ref="H189:J190"/>
    <mergeCell ref="L189:M190"/>
    <mergeCell ref="T187:U187"/>
    <mergeCell ref="T188:U188"/>
    <mergeCell ref="L187:M188"/>
    <mergeCell ref="N187:O188"/>
    <mergeCell ref="P187:R187"/>
    <mergeCell ref="P188:R188"/>
    <mergeCell ref="T185:V186"/>
    <mergeCell ref="K185:K186"/>
    <mergeCell ref="N185:R186"/>
    <mergeCell ref="S185:S186"/>
    <mergeCell ref="A187:A188"/>
    <mergeCell ref="B187:C187"/>
    <mergeCell ref="D187:E187"/>
    <mergeCell ref="D188:E188"/>
    <mergeCell ref="H187:J187"/>
    <mergeCell ref="H188:J188"/>
    <mergeCell ref="B184:C184"/>
    <mergeCell ref="K183:K184"/>
    <mergeCell ref="S183:S184"/>
    <mergeCell ref="A185:A186"/>
    <mergeCell ref="B185:C186"/>
    <mergeCell ref="D185:E186"/>
    <mergeCell ref="G185:G186"/>
    <mergeCell ref="H185:J186"/>
    <mergeCell ref="L185:M186"/>
    <mergeCell ref="T183:U183"/>
    <mergeCell ref="T184:U184"/>
    <mergeCell ref="L183:M184"/>
    <mergeCell ref="N183:O184"/>
    <mergeCell ref="P183:R183"/>
    <mergeCell ref="P184:R184"/>
    <mergeCell ref="T181:V182"/>
    <mergeCell ref="K181:K182"/>
    <mergeCell ref="N181:R182"/>
    <mergeCell ref="S181:S182"/>
    <mergeCell ref="A183:A184"/>
    <mergeCell ref="B183:C183"/>
    <mergeCell ref="D183:E183"/>
    <mergeCell ref="D184:E184"/>
    <mergeCell ref="H183:J183"/>
    <mergeCell ref="H184:J184"/>
    <mergeCell ref="A181:A182"/>
    <mergeCell ref="B181:C182"/>
    <mergeCell ref="D181:E182"/>
    <mergeCell ref="G181:G182"/>
    <mergeCell ref="H181:J182"/>
    <mergeCell ref="L181:M182"/>
    <mergeCell ref="T179:U179"/>
    <mergeCell ref="T180:U180"/>
    <mergeCell ref="L179:M180"/>
    <mergeCell ref="N179:O180"/>
    <mergeCell ref="P179:R179"/>
    <mergeCell ref="P180:R180"/>
    <mergeCell ref="S179:S180"/>
    <mergeCell ref="K177:K178"/>
    <mergeCell ref="S177:S178"/>
    <mergeCell ref="A179:A180"/>
    <mergeCell ref="B179:C179"/>
    <mergeCell ref="D179:E179"/>
    <mergeCell ref="D180:E180"/>
    <mergeCell ref="H179:J179"/>
    <mergeCell ref="H180:J180"/>
    <mergeCell ref="B180:C180"/>
    <mergeCell ref="K179:K180"/>
    <mergeCell ref="T177:U177"/>
    <mergeCell ref="T178:U178"/>
    <mergeCell ref="L177:M178"/>
    <mergeCell ref="N177:O178"/>
    <mergeCell ref="P177:R177"/>
    <mergeCell ref="P178:R178"/>
    <mergeCell ref="B176:C176"/>
    <mergeCell ref="K175:K176"/>
    <mergeCell ref="S175:S176"/>
    <mergeCell ref="A177:A178"/>
    <mergeCell ref="B177:C177"/>
    <mergeCell ref="D177:E177"/>
    <mergeCell ref="D178:E178"/>
    <mergeCell ref="H177:J177"/>
    <mergeCell ref="H178:J178"/>
    <mergeCell ref="B178:C178"/>
    <mergeCell ref="T175:U175"/>
    <mergeCell ref="T176:U176"/>
    <mergeCell ref="L175:M176"/>
    <mergeCell ref="N175:O176"/>
    <mergeCell ref="P175:R175"/>
    <mergeCell ref="P176:R176"/>
    <mergeCell ref="T173:V174"/>
    <mergeCell ref="K173:K174"/>
    <mergeCell ref="N173:R174"/>
    <mergeCell ref="S173:S174"/>
    <mergeCell ref="A175:A176"/>
    <mergeCell ref="B175:C175"/>
    <mergeCell ref="D175:E175"/>
    <mergeCell ref="D176:E176"/>
    <mergeCell ref="H175:J175"/>
    <mergeCell ref="H176:J176"/>
    <mergeCell ref="T171:V172"/>
    <mergeCell ref="K171:K172"/>
    <mergeCell ref="N171:R172"/>
    <mergeCell ref="S171:S172"/>
    <mergeCell ref="A173:A174"/>
    <mergeCell ref="B173:C174"/>
    <mergeCell ref="D173:E174"/>
    <mergeCell ref="G173:G174"/>
    <mergeCell ref="H173:J174"/>
    <mergeCell ref="L173:M174"/>
    <mergeCell ref="B170:C170"/>
    <mergeCell ref="K169:K170"/>
    <mergeCell ref="S169:S170"/>
    <mergeCell ref="A171:A172"/>
    <mergeCell ref="B171:C172"/>
    <mergeCell ref="D171:E172"/>
    <mergeCell ref="G171:G172"/>
    <mergeCell ref="H171:J172"/>
    <mergeCell ref="L171:M172"/>
    <mergeCell ref="T169:U169"/>
    <mergeCell ref="T170:U170"/>
    <mergeCell ref="L169:M170"/>
    <mergeCell ref="N169:O170"/>
    <mergeCell ref="P169:R169"/>
    <mergeCell ref="P170:R170"/>
    <mergeCell ref="T167:V168"/>
    <mergeCell ref="K167:K168"/>
    <mergeCell ref="N167:R168"/>
    <mergeCell ref="S167:S168"/>
    <mergeCell ref="A169:A170"/>
    <mergeCell ref="B169:C169"/>
    <mergeCell ref="D169:E169"/>
    <mergeCell ref="D170:E170"/>
    <mergeCell ref="H169:J169"/>
    <mergeCell ref="H170:J170"/>
    <mergeCell ref="B166:C166"/>
    <mergeCell ref="K165:K166"/>
    <mergeCell ref="S165:S166"/>
    <mergeCell ref="A167:A168"/>
    <mergeCell ref="B167:C168"/>
    <mergeCell ref="D167:E168"/>
    <mergeCell ref="G167:G168"/>
    <mergeCell ref="H167:J168"/>
    <mergeCell ref="L167:M168"/>
    <mergeCell ref="T165:U165"/>
    <mergeCell ref="T166:U166"/>
    <mergeCell ref="L165:M166"/>
    <mergeCell ref="N165:O166"/>
    <mergeCell ref="P165:R165"/>
    <mergeCell ref="P166:R166"/>
    <mergeCell ref="T163:V164"/>
    <mergeCell ref="K163:K164"/>
    <mergeCell ref="N163:R164"/>
    <mergeCell ref="S163:S164"/>
    <mergeCell ref="A165:A166"/>
    <mergeCell ref="B165:C165"/>
    <mergeCell ref="D165:E165"/>
    <mergeCell ref="D166:E166"/>
    <mergeCell ref="H165:J165"/>
    <mergeCell ref="H166:J166"/>
    <mergeCell ref="B162:C162"/>
    <mergeCell ref="K161:K162"/>
    <mergeCell ref="S161:S162"/>
    <mergeCell ref="A163:A164"/>
    <mergeCell ref="B163:C164"/>
    <mergeCell ref="D163:E164"/>
    <mergeCell ref="G163:G164"/>
    <mergeCell ref="H163:J164"/>
    <mergeCell ref="L163:M164"/>
    <mergeCell ref="T161:U161"/>
    <mergeCell ref="T162:U162"/>
    <mergeCell ref="L161:M162"/>
    <mergeCell ref="N161:O162"/>
    <mergeCell ref="P161:R161"/>
    <mergeCell ref="P162:R162"/>
    <mergeCell ref="T159:V160"/>
    <mergeCell ref="K159:K160"/>
    <mergeCell ref="N159:R160"/>
    <mergeCell ref="S159:S160"/>
    <mergeCell ref="A161:A162"/>
    <mergeCell ref="B161:C161"/>
    <mergeCell ref="D161:E161"/>
    <mergeCell ref="D162:E162"/>
    <mergeCell ref="H161:J161"/>
    <mergeCell ref="H162:J162"/>
    <mergeCell ref="A159:A160"/>
    <mergeCell ref="B159:C160"/>
    <mergeCell ref="D159:E160"/>
    <mergeCell ref="G159:G160"/>
    <mergeCell ref="H159:J160"/>
    <mergeCell ref="L159:M160"/>
    <mergeCell ref="T157:U157"/>
    <mergeCell ref="T158:U158"/>
    <mergeCell ref="L157:M158"/>
    <mergeCell ref="N157:O158"/>
    <mergeCell ref="P157:R157"/>
    <mergeCell ref="P158:R158"/>
    <mergeCell ref="S157:S158"/>
    <mergeCell ref="K155:K156"/>
    <mergeCell ref="S155:S156"/>
    <mergeCell ref="A157:A158"/>
    <mergeCell ref="B157:C157"/>
    <mergeCell ref="D157:E157"/>
    <mergeCell ref="D158:E158"/>
    <mergeCell ref="H157:J157"/>
    <mergeCell ref="H158:J158"/>
    <mergeCell ref="B158:C158"/>
    <mergeCell ref="K157:K158"/>
    <mergeCell ref="T155:U155"/>
    <mergeCell ref="T156:U156"/>
    <mergeCell ref="L155:M156"/>
    <mergeCell ref="N155:O156"/>
    <mergeCell ref="P155:R155"/>
    <mergeCell ref="P156:R156"/>
    <mergeCell ref="A155:A156"/>
    <mergeCell ref="B155:C155"/>
    <mergeCell ref="D155:E155"/>
    <mergeCell ref="D156:E156"/>
    <mergeCell ref="H155:J155"/>
    <mergeCell ref="H156:J156"/>
    <mergeCell ref="B156:C156"/>
    <mergeCell ref="T153:U153"/>
    <mergeCell ref="T154:U154"/>
    <mergeCell ref="L153:M154"/>
    <mergeCell ref="N153:O154"/>
    <mergeCell ref="P153:R153"/>
    <mergeCell ref="P154:R154"/>
    <mergeCell ref="S153:S154"/>
    <mergeCell ref="K151:K152"/>
    <mergeCell ref="S151:S152"/>
    <mergeCell ref="A153:A154"/>
    <mergeCell ref="B153:C153"/>
    <mergeCell ref="D153:E153"/>
    <mergeCell ref="D154:E154"/>
    <mergeCell ref="H153:J153"/>
    <mergeCell ref="H154:J154"/>
    <mergeCell ref="B154:C154"/>
    <mergeCell ref="K153:K154"/>
    <mergeCell ref="T151:U151"/>
    <mergeCell ref="T152:U152"/>
    <mergeCell ref="L151:M152"/>
    <mergeCell ref="N151:O152"/>
    <mergeCell ref="P151:R151"/>
    <mergeCell ref="P152:R152"/>
    <mergeCell ref="B150:C150"/>
    <mergeCell ref="K149:K150"/>
    <mergeCell ref="S149:S150"/>
    <mergeCell ref="A151:A152"/>
    <mergeCell ref="B151:C151"/>
    <mergeCell ref="D151:E151"/>
    <mergeCell ref="D152:E152"/>
    <mergeCell ref="H151:J151"/>
    <mergeCell ref="H152:J152"/>
    <mergeCell ref="B152:C152"/>
    <mergeCell ref="T149:U149"/>
    <mergeCell ref="T150:U150"/>
    <mergeCell ref="L149:M150"/>
    <mergeCell ref="N149:O150"/>
    <mergeCell ref="P149:R149"/>
    <mergeCell ref="P150:R150"/>
    <mergeCell ref="T147:V148"/>
    <mergeCell ref="K147:K148"/>
    <mergeCell ref="N147:R148"/>
    <mergeCell ref="S147:S148"/>
    <mergeCell ref="A149:A150"/>
    <mergeCell ref="B149:C149"/>
    <mergeCell ref="D149:E149"/>
    <mergeCell ref="D150:E150"/>
    <mergeCell ref="H149:J149"/>
    <mergeCell ref="H150:J150"/>
    <mergeCell ref="B146:C146"/>
    <mergeCell ref="K145:K146"/>
    <mergeCell ref="S145:S146"/>
    <mergeCell ref="A147:A148"/>
    <mergeCell ref="B147:C148"/>
    <mergeCell ref="D147:E148"/>
    <mergeCell ref="G147:G148"/>
    <mergeCell ref="H147:J148"/>
    <mergeCell ref="L147:M148"/>
    <mergeCell ref="T145:U145"/>
    <mergeCell ref="T146:U146"/>
    <mergeCell ref="L145:M146"/>
    <mergeCell ref="N145:O146"/>
    <mergeCell ref="P145:R145"/>
    <mergeCell ref="P146:R146"/>
    <mergeCell ref="T143:V144"/>
    <mergeCell ref="K143:K144"/>
    <mergeCell ref="N143:R144"/>
    <mergeCell ref="S143:S144"/>
    <mergeCell ref="A145:A146"/>
    <mergeCell ref="B145:C145"/>
    <mergeCell ref="D145:E145"/>
    <mergeCell ref="D146:E146"/>
    <mergeCell ref="H145:J145"/>
    <mergeCell ref="H146:J146"/>
    <mergeCell ref="A143:A144"/>
    <mergeCell ref="B143:C144"/>
    <mergeCell ref="D143:E144"/>
    <mergeCell ref="G143:G144"/>
    <mergeCell ref="H143:J144"/>
    <mergeCell ref="L143:M144"/>
    <mergeCell ref="T142:U142"/>
    <mergeCell ref="L141:M142"/>
    <mergeCell ref="N141:O142"/>
    <mergeCell ref="P141:R141"/>
    <mergeCell ref="P142:R142"/>
    <mergeCell ref="B142:C142"/>
    <mergeCell ref="K141:K142"/>
    <mergeCell ref="S141:S142"/>
    <mergeCell ref="K138:K139"/>
    <mergeCell ref="S138:S139"/>
    <mergeCell ref="A140:V140"/>
    <mergeCell ref="A141:A142"/>
    <mergeCell ref="B141:C141"/>
    <mergeCell ref="D141:E141"/>
    <mergeCell ref="D142:E142"/>
    <mergeCell ref="H141:J141"/>
    <mergeCell ref="H142:J142"/>
    <mergeCell ref="T141:U141"/>
    <mergeCell ref="T138:U138"/>
    <mergeCell ref="T139:U139"/>
    <mergeCell ref="L138:M139"/>
    <mergeCell ref="N138:O139"/>
    <mergeCell ref="P138:R138"/>
    <mergeCell ref="P139:R139"/>
    <mergeCell ref="B137:C137"/>
    <mergeCell ref="K136:K137"/>
    <mergeCell ref="S136:S137"/>
    <mergeCell ref="A138:A139"/>
    <mergeCell ref="B138:C138"/>
    <mergeCell ref="D138:E138"/>
    <mergeCell ref="D139:E139"/>
    <mergeCell ref="H138:J138"/>
    <mergeCell ref="H139:J139"/>
    <mergeCell ref="B139:C139"/>
    <mergeCell ref="T136:U136"/>
    <mergeCell ref="T137:U137"/>
    <mergeCell ref="L136:M137"/>
    <mergeCell ref="N136:O137"/>
    <mergeCell ref="P136:R136"/>
    <mergeCell ref="P137:R137"/>
    <mergeCell ref="T134:V135"/>
    <mergeCell ref="K134:K135"/>
    <mergeCell ref="N134:R135"/>
    <mergeCell ref="S134:S135"/>
    <mergeCell ref="A136:A137"/>
    <mergeCell ref="B136:C136"/>
    <mergeCell ref="D136:E136"/>
    <mergeCell ref="D137:E137"/>
    <mergeCell ref="H136:J136"/>
    <mergeCell ref="H137:J137"/>
    <mergeCell ref="T132:V133"/>
    <mergeCell ref="K132:K133"/>
    <mergeCell ref="N132:R133"/>
    <mergeCell ref="S132:S133"/>
    <mergeCell ref="A134:A135"/>
    <mergeCell ref="B134:C135"/>
    <mergeCell ref="D134:E135"/>
    <mergeCell ref="G134:G135"/>
    <mergeCell ref="H134:J135"/>
    <mergeCell ref="L134:M135"/>
    <mergeCell ref="B131:C131"/>
    <mergeCell ref="K130:K131"/>
    <mergeCell ref="S130:S131"/>
    <mergeCell ref="A132:A133"/>
    <mergeCell ref="B132:C133"/>
    <mergeCell ref="D132:E133"/>
    <mergeCell ref="G132:G133"/>
    <mergeCell ref="H132:J133"/>
    <mergeCell ref="L132:M133"/>
    <mergeCell ref="T130:U130"/>
    <mergeCell ref="T131:U131"/>
    <mergeCell ref="L130:M131"/>
    <mergeCell ref="N130:O131"/>
    <mergeCell ref="P130:R130"/>
    <mergeCell ref="P131:R131"/>
    <mergeCell ref="T128:V129"/>
    <mergeCell ref="K128:K129"/>
    <mergeCell ref="N128:R129"/>
    <mergeCell ref="S128:S129"/>
    <mergeCell ref="A130:A131"/>
    <mergeCell ref="B130:C130"/>
    <mergeCell ref="D130:E130"/>
    <mergeCell ref="D131:E131"/>
    <mergeCell ref="H130:J130"/>
    <mergeCell ref="H131:J131"/>
    <mergeCell ref="A128:A129"/>
    <mergeCell ref="B128:C129"/>
    <mergeCell ref="D128:E129"/>
    <mergeCell ref="G128:G129"/>
    <mergeCell ref="H128:J129"/>
    <mergeCell ref="L128:M129"/>
    <mergeCell ref="T126:U126"/>
    <mergeCell ref="T127:U127"/>
    <mergeCell ref="L126:M127"/>
    <mergeCell ref="N126:O127"/>
    <mergeCell ref="P126:R126"/>
    <mergeCell ref="P127:R127"/>
    <mergeCell ref="S126:S127"/>
    <mergeCell ref="K124:K125"/>
    <mergeCell ref="S124:S125"/>
    <mergeCell ref="A126:A127"/>
    <mergeCell ref="B126:C126"/>
    <mergeCell ref="D126:E126"/>
    <mergeCell ref="D127:E127"/>
    <mergeCell ref="H126:J126"/>
    <mergeCell ref="H127:J127"/>
    <mergeCell ref="B127:C127"/>
    <mergeCell ref="K126:K127"/>
    <mergeCell ref="T124:U124"/>
    <mergeCell ref="T125:U125"/>
    <mergeCell ref="L124:M125"/>
    <mergeCell ref="N124:O125"/>
    <mergeCell ref="P124:R124"/>
    <mergeCell ref="P125:R125"/>
    <mergeCell ref="B123:C123"/>
    <mergeCell ref="K122:K123"/>
    <mergeCell ref="S122:S123"/>
    <mergeCell ref="A124:A125"/>
    <mergeCell ref="B124:C124"/>
    <mergeCell ref="D124:E124"/>
    <mergeCell ref="D125:E125"/>
    <mergeCell ref="H124:J124"/>
    <mergeCell ref="H125:J125"/>
    <mergeCell ref="B125:C125"/>
    <mergeCell ref="T122:U122"/>
    <mergeCell ref="T123:U123"/>
    <mergeCell ref="L122:M123"/>
    <mergeCell ref="N122:O123"/>
    <mergeCell ref="P122:R122"/>
    <mergeCell ref="P123:R123"/>
    <mergeCell ref="T120:V121"/>
    <mergeCell ref="K120:K121"/>
    <mergeCell ref="N120:R121"/>
    <mergeCell ref="S120:S121"/>
    <mergeCell ref="A122:A123"/>
    <mergeCell ref="B122:C122"/>
    <mergeCell ref="D122:E122"/>
    <mergeCell ref="D123:E123"/>
    <mergeCell ref="H122:J122"/>
    <mergeCell ref="H123:J123"/>
    <mergeCell ref="T118:V119"/>
    <mergeCell ref="K118:K119"/>
    <mergeCell ref="N118:R119"/>
    <mergeCell ref="S118:S119"/>
    <mergeCell ref="A120:A121"/>
    <mergeCell ref="B120:C121"/>
    <mergeCell ref="D120:E121"/>
    <mergeCell ref="G120:G121"/>
    <mergeCell ref="H120:J121"/>
    <mergeCell ref="L120:M121"/>
    <mergeCell ref="T116:V117"/>
    <mergeCell ref="K116:K117"/>
    <mergeCell ref="N116:R117"/>
    <mergeCell ref="S116:S117"/>
    <mergeCell ref="A118:A119"/>
    <mergeCell ref="B118:C119"/>
    <mergeCell ref="D118:E119"/>
    <mergeCell ref="G118:G119"/>
    <mergeCell ref="H118:J119"/>
    <mergeCell ref="L118:M119"/>
    <mergeCell ref="B115:C115"/>
    <mergeCell ref="K114:K115"/>
    <mergeCell ref="S114:S115"/>
    <mergeCell ref="A116:A117"/>
    <mergeCell ref="B116:C117"/>
    <mergeCell ref="D116:E117"/>
    <mergeCell ref="G116:G117"/>
    <mergeCell ref="H116:J117"/>
    <mergeCell ref="L116:M117"/>
    <mergeCell ref="T114:U114"/>
    <mergeCell ref="T115:U115"/>
    <mergeCell ref="L114:M115"/>
    <mergeCell ref="N114:O115"/>
    <mergeCell ref="P114:R114"/>
    <mergeCell ref="P115:R115"/>
    <mergeCell ref="T112:V113"/>
    <mergeCell ref="K112:K113"/>
    <mergeCell ref="N112:R113"/>
    <mergeCell ref="S112:S113"/>
    <mergeCell ref="A114:A115"/>
    <mergeCell ref="B114:C114"/>
    <mergeCell ref="D114:E114"/>
    <mergeCell ref="D115:E115"/>
    <mergeCell ref="H114:J114"/>
    <mergeCell ref="H115:J115"/>
    <mergeCell ref="T110:V111"/>
    <mergeCell ref="K110:K111"/>
    <mergeCell ref="N110:R111"/>
    <mergeCell ref="S110:S111"/>
    <mergeCell ref="A112:A113"/>
    <mergeCell ref="B112:C113"/>
    <mergeCell ref="D112:E113"/>
    <mergeCell ref="G112:G113"/>
    <mergeCell ref="H112:J113"/>
    <mergeCell ref="L112:M113"/>
    <mergeCell ref="B109:C109"/>
    <mergeCell ref="K108:K109"/>
    <mergeCell ref="S108:S109"/>
    <mergeCell ref="A110:A111"/>
    <mergeCell ref="B110:C111"/>
    <mergeCell ref="D110:E111"/>
    <mergeCell ref="G110:G111"/>
    <mergeCell ref="H110:J111"/>
    <mergeCell ref="L110:M111"/>
    <mergeCell ref="T108:U108"/>
    <mergeCell ref="T109:U109"/>
    <mergeCell ref="L108:M109"/>
    <mergeCell ref="N108:O109"/>
    <mergeCell ref="P108:R108"/>
    <mergeCell ref="P109:R109"/>
    <mergeCell ref="T106:V107"/>
    <mergeCell ref="K106:K107"/>
    <mergeCell ref="N106:R107"/>
    <mergeCell ref="S106:S107"/>
    <mergeCell ref="A108:A109"/>
    <mergeCell ref="B108:C108"/>
    <mergeCell ref="D108:E108"/>
    <mergeCell ref="D109:E109"/>
    <mergeCell ref="H108:J108"/>
    <mergeCell ref="H109:J109"/>
    <mergeCell ref="T104:V105"/>
    <mergeCell ref="K104:K105"/>
    <mergeCell ref="N104:R105"/>
    <mergeCell ref="S104:S105"/>
    <mergeCell ref="A106:A107"/>
    <mergeCell ref="B106:C107"/>
    <mergeCell ref="D106:E107"/>
    <mergeCell ref="G106:G107"/>
    <mergeCell ref="H106:J107"/>
    <mergeCell ref="L106:M107"/>
    <mergeCell ref="B103:C103"/>
    <mergeCell ref="K102:K103"/>
    <mergeCell ref="S102:S103"/>
    <mergeCell ref="A104:A105"/>
    <mergeCell ref="B104:C105"/>
    <mergeCell ref="D104:E105"/>
    <mergeCell ref="G104:G105"/>
    <mergeCell ref="H104:J105"/>
    <mergeCell ref="L104:M105"/>
    <mergeCell ref="T102:U102"/>
    <mergeCell ref="T103:U103"/>
    <mergeCell ref="L102:M103"/>
    <mergeCell ref="N102:O103"/>
    <mergeCell ref="P102:R102"/>
    <mergeCell ref="P103:R103"/>
    <mergeCell ref="T100:V101"/>
    <mergeCell ref="K100:K101"/>
    <mergeCell ref="N100:R101"/>
    <mergeCell ref="S100:S101"/>
    <mergeCell ref="A102:A103"/>
    <mergeCell ref="B102:C102"/>
    <mergeCell ref="D102:E102"/>
    <mergeCell ref="D103:E103"/>
    <mergeCell ref="H102:J102"/>
    <mergeCell ref="H103:J103"/>
    <mergeCell ref="B99:C99"/>
    <mergeCell ref="K98:K99"/>
    <mergeCell ref="S98:S99"/>
    <mergeCell ref="A100:A101"/>
    <mergeCell ref="B100:C101"/>
    <mergeCell ref="D100:E101"/>
    <mergeCell ref="G100:G101"/>
    <mergeCell ref="H100:J101"/>
    <mergeCell ref="L100:M101"/>
    <mergeCell ref="T98:U98"/>
    <mergeCell ref="T99:U99"/>
    <mergeCell ref="L98:M99"/>
    <mergeCell ref="N98:O99"/>
    <mergeCell ref="P98:R98"/>
    <mergeCell ref="P99:R99"/>
    <mergeCell ref="T96:V97"/>
    <mergeCell ref="K96:K97"/>
    <mergeCell ref="N96:R97"/>
    <mergeCell ref="S96:S97"/>
    <mergeCell ref="A98:A99"/>
    <mergeCell ref="B98:C98"/>
    <mergeCell ref="D98:E98"/>
    <mergeCell ref="D99:E99"/>
    <mergeCell ref="H98:J98"/>
    <mergeCell ref="H99:J99"/>
    <mergeCell ref="T94:V95"/>
    <mergeCell ref="K94:K95"/>
    <mergeCell ref="N94:R95"/>
    <mergeCell ref="S94:S95"/>
    <mergeCell ref="A96:A97"/>
    <mergeCell ref="B96:C97"/>
    <mergeCell ref="D96:E97"/>
    <mergeCell ref="G96:G97"/>
    <mergeCell ref="H96:J97"/>
    <mergeCell ref="L96:M97"/>
    <mergeCell ref="B93:C93"/>
    <mergeCell ref="K92:K93"/>
    <mergeCell ref="S92:S93"/>
    <mergeCell ref="A94:A95"/>
    <mergeCell ref="B94:C95"/>
    <mergeCell ref="D94:E95"/>
    <mergeCell ref="G94:G95"/>
    <mergeCell ref="H94:J95"/>
    <mergeCell ref="L94:M95"/>
    <mergeCell ref="T92:U92"/>
    <mergeCell ref="T93:U93"/>
    <mergeCell ref="L92:M93"/>
    <mergeCell ref="N92:O93"/>
    <mergeCell ref="P92:R92"/>
    <mergeCell ref="P93:R93"/>
    <mergeCell ref="T90:V91"/>
    <mergeCell ref="K90:K91"/>
    <mergeCell ref="N90:R91"/>
    <mergeCell ref="S90:S91"/>
    <mergeCell ref="A92:A93"/>
    <mergeCell ref="B92:C92"/>
    <mergeCell ref="D92:E92"/>
    <mergeCell ref="D93:E93"/>
    <mergeCell ref="H92:J92"/>
    <mergeCell ref="H93:J93"/>
    <mergeCell ref="K88:K89"/>
    <mergeCell ref="S88:S89"/>
    <mergeCell ref="A90:A91"/>
    <mergeCell ref="B90:C91"/>
    <mergeCell ref="D90:E91"/>
    <mergeCell ref="G90:G91"/>
    <mergeCell ref="H90:J91"/>
    <mergeCell ref="L90:M91"/>
    <mergeCell ref="T88:U88"/>
    <mergeCell ref="T89:U89"/>
    <mergeCell ref="L88:M89"/>
    <mergeCell ref="N88:O89"/>
    <mergeCell ref="P88:R88"/>
    <mergeCell ref="P89:R89"/>
    <mergeCell ref="B87:C87"/>
    <mergeCell ref="K86:K87"/>
    <mergeCell ref="S86:S87"/>
    <mergeCell ref="A88:A89"/>
    <mergeCell ref="B88:C88"/>
    <mergeCell ref="D88:E88"/>
    <mergeCell ref="D89:E89"/>
    <mergeCell ref="H88:J88"/>
    <mergeCell ref="H89:J89"/>
    <mergeCell ref="B89:C89"/>
    <mergeCell ref="T86:U86"/>
    <mergeCell ref="T87:U87"/>
    <mergeCell ref="L86:M87"/>
    <mergeCell ref="N86:O87"/>
    <mergeCell ref="P86:R86"/>
    <mergeCell ref="P87:R87"/>
    <mergeCell ref="T84:V85"/>
    <mergeCell ref="K84:K85"/>
    <mergeCell ref="N84:R85"/>
    <mergeCell ref="S84:S85"/>
    <mergeCell ref="A86:A87"/>
    <mergeCell ref="B86:C86"/>
    <mergeCell ref="D86:E86"/>
    <mergeCell ref="D87:E87"/>
    <mergeCell ref="H86:J86"/>
    <mergeCell ref="H87:J87"/>
    <mergeCell ref="B83:C83"/>
    <mergeCell ref="K82:K83"/>
    <mergeCell ref="S82:S83"/>
    <mergeCell ref="A84:A85"/>
    <mergeCell ref="B84:C85"/>
    <mergeCell ref="D84:E85"/>
    <mergeCell ref="G84:G85"/>
    <mergeCell ref="H84:J85"/>
    <mergeCell ref="L84:M85"/>
    <mergeCell ref="T82:U82"/>
    <mergeCell ref="T83:U83"/>
    <mergeCell ref="L82:M83"/>
    <mergeCell ref="N82:O83"/>
    <mergeCell ref="P82:R82"/>
    <mergeCell ref="P83:R83"/>
    <mergeCell ref="T80:V81"/>
    <mergeCell ref="K80:K81"/>
    <mergeCell ref="N80:R81"/>
    <mergeCell ref="S80:S81"/>
    <mergeCell ref="A82:A83"/>
    <mergeCell ref="B82:C82"/>
    <mergeCell ref="D82:E82"/>
    <mergeCell ref="D83:E83"/>
    <mergeCell ref="H82:J82"/>
    <mergeCell ref="H83:J83"/>
    <mergeCell ref="B79:C79"/>
    <mergeCell ref="K78:K79"/>
    <mergeCell ref="S78:S79"/>
    <mergeCell ref="A80:A81"/>
    <mergeCell ref="B80:C81"/>
    <mergeCell ref="D80:E81"/>
    <mergeCell ref="G80:G81"/>
    <mergeCell ref="H80:J81"/>
    <mergeCell ref="L80:M81"/>
    <mergeCell ref="T78:U78"/>
    <mergeCell ref="T79:U79"/>
    <mergeCell ref="L78:M79"/>
    <mergeCell ref="N78:O79"/>
    <mergeCell ref="P78:R78"/>
    <mergeCell ref="P79:R79"/>
    <mergeCell ref="T76:V77"/>
    <mergeCell ref="K76:K77"/>
    <mergeCell ref="N76:R77"/>
    <mergeCell ref="S76:S77"/>
    <mergeCell ref="A78:A79"/>
    <mergeCell ref="B78:C78"/>
    <mergeCell ref="D78:E78"/>
    <mergeCell ref="D79:E79"/>
    <mergeCell ref="H78:J78"/>
    <mergeCell ref="H79:J79"/>
    <mergeCell ref="K74:K75"/>
    <mergeCell ref="S74:S75"/>
    <mergeCell ref="A76:A77"/>
    <mergeCell ref="B76:C77"/>
    <mergeCell ref="D76:E77"/>
    <mergeCell ref="G76:G77"/>
    <mergeCell ref="H76:J77"/>
    <mergeCell ref="L76:M77"/>
    <mergeCell ref="T74:U74"/>
    <mergeCell ref="T75:U75"/>
    <mergeCell ref="L74:M75"/>
    <mergeCell ref="N74:O75"/>
    <mergeCell ref="P74:R74"/>
    <mergeCell ref="P75:R75"/>
    <mergeCell ref="B73:C73"/>
    <mergeCell ref="K72:K73"/>
    <mergeCell ref="S72:S73"/>
    <mergeCell ref="A74:A75"/>
    <mergeCell ref="B74:C74"/>
    <mergeCell ref="D74:E74"/>
    <mergeCell ref="D75:E75"/>
    <mergeCell ref="H74:J74"/>
    <mergeCell ref="H75:J75"/>
    <mergeCell ref="B75:C75"/>
    <mergeCell ref="T72:U72"/>
    <mergeCell ref="T73:U73"/>
    <mergeCell ref="L72:M73"/>
    <mergeCell ref="N72:O73"/>
    <mergeCell ref="P72:R72"/>
    <mergeCell ref="P73:R73"/>
    <mergeCell ref="T70:V71"/>
    <mergeCell ref="K70:K71"/>
    <mergeCell ref="N70:R71"/>
    <mergeCell ref="S70:S71"/>
    <mergeCell ref="A72:A73"/>
    <mergeCell ref="B72:C72"/>
    <mergeCell ref="D72:E72"/>
    <mergeCell ref="D73:E73"/>
    <mergeCell ref="H72:J72"/>
    <mergeCell ref="H73:J73"/>
    <mergeCell ref="T68:V69"/>
    <mergeCell ref="K68:K69"/>
    <mergeCell ref="N68:R69"/>
    <mergeCell ref="S68:S69"/>
    <mergeCell ref="A70:A71"/>
    <mergeCell ref="B70:C71"/>
    <mergeCell ref="D70:E71"/>
    <mergeCell ref="G70:G71"/>
    <mergeCell ref="H70:J71"/>
    <mergeCell ref="L70:M71"/>
    <mergeCell ref="A68:A69"/>
    <mergeCell ref="B68:C69"/>
    <mergeCell ref="D68:E69"/>
    <mergeCell ref="G68:G69"/>
    <mergeCell ref="H68:J69"/>
    <mergeCell ref="L68:M69"/>
    <mergeCell ref="T66:U66"/>
    <mergeCell ref="T67:U67"/>
    <mergeCell ref="L66:M67"/>
    <mergeCell ref="N66:O67"/>
    <mergeCell ref="P66:R66"/>
    <mergeCell ref="P67:R67"/>
    <mergeCell ref="S66:S67"/>
    <mergeCell ref="K64:K65"/>
    <mergeCell ref="S64:S65"/>
    <mergeCell ref="A66:A67"/>
    <mergeCell ref="B66:C66"/>
    <mergeCell ref="D66:E66"/>
    <mergeCell ref="D67:E67"/>
    <mergeCell ref="H66:J66"/>
    <mergeCell ref="H67:J67"/>
    <mergeCell ref="B67:C67"/>
    <mergeCell ref="K66:K67"/>
    <mergeCell ref="T64:U64"/>
    <mergeCell ref="T65:U65"/>
    <mergeCell ref="L64:M65"/>
    <mergeCell ref="N64:O65"/>
    <mergeCell ref="P64:R64"/>
    <mergeCell ref="P65:R65"/>
    <mergeCell ref="B63:C63"/>
    <mergeCell ref="K62:K63"/>
    <mergeCell ref="S62:S63"/>
    <mergeCell ref="A64:A65"/>
    <mergeCell ref="B64:C64"/>
    <mergeCell ref="D64:E64"/>
    <mergeCell ref="D65:E65"/>
    <mergeCell ref="H64:J64"/>
    <mergeCell ref="H65:J65"/>
    <mergeCell ref="B65:C65"/>
    <mergeCell ref="T62:U62"/>
    <mergeCell ref="T63:U63"/>
    <mergeCell ref="L62:M63"/>
    <mergeCell ref="N62:O63"/>
    <mergeCell ref="P62:R62"/>
    <mergeCell ref="P63:R63"/>
    <mergeCell ref="T60:V61"/>
    <mergeCell ref="K60:K61"/>
    <mergeCell ref="N60:R61"/>
    <mergeCell ref="S60:S61"/>
    <mergeCell ref="A62:A63"/>
    <mergeCell ref="B62:C62"/>
    <mergeCell ref="D62:E62"/>
    <mergeCell ref="D63:E63"/>
    <mergeCell ref="H62:J62"/>
    <mergeCell ref="H63:J63"/>
    <mergeCell ref="T58:V59"/>
    <mergeCell ref="K58:K59"/>
    <mergeCell ref="N58:R59"/>
    <mergeCell ref="S58:S59"/>
    <mergeCell ref="A60:A61"/>
    <mergeCell ref="B60:C61"/>
    <mergeCell ref="D60:E61"/>
    <mergeCell ref="G60:G61"/>
    <mergeCell ref="H60:J61"/>
    <mergeCell ref="L60:M61"/>
    <mergeCell ref="B57:C57"/>
    <mergeCell ref="K56:K57"/>
    <mergeCell ref="S56:S57"/>
    <mergeCell ref="A58:A59"/>
    <mergeCell ref="B58:C59"/>
    <mergeCell ref="D58:E59"/>
    <mergeCell ref="G58:G59"/>
    <mergeCell ref="H58:J59"/>
    <mergeCell ref="L58:M59"/>
    <mergeCell ref="T56:U56"/>
    <mergeCell ref="T57:U57"/>
    <mergeCell ref="L56:M57"/>
    <mergeCell ref="N56:O57"/>
    <mergeCell ref="P56:R56"/>
    <mergeCell ref="P57:R57"/>
    <mergeCell ref="T54:V55"/>
    <mergeCell ref="K54:K55"/>
    <mergeCell ref="N54:R55"/>
    <mergeCell ref="S54:S55"/>
    <mergeCell ref="A56:A57"/>
    <mergeCell ref="B56:C56"/>
    <mergeCell ref="D56:E56"/>
    <mergeCell ref="D57:E57"/>
    <mergeCell ref="H56:J56"/>
    <mergeCell ref="H57:J57"/>
    <mergeCell ref="B53:C53"/>
    <mergeCell ref="K52:K53"/>
    <mergeCell ref="S52:S53"/>
    <mergeCell ref="A54:A55"/>
    <mergeCell ref="B54:C55"/>
    <mergeCell ref="D54:E55"/>
    <mergeCell ref="G54:G55"/>
    <mergeCell ref="H54:J55"/>
    <mergeCell ref="L54:M55"/>
    <mergeCell ref="T52:U52"/>
    <mergeCell ref="T53:U53"/>
    <mergeCell ref="L52:M53"/>
    <mergeCell ref="N52:O53"/>
    <mergeCell ref="P52:R52"/>
    <mergeCell ref="P53:R53"/>
    <mergeCell ref="T50:V51"/>
    <mergeCell ref="K50:K51"/>
    <mergeCell ref="N50:R51"/>
    <mergeCell ref="S50:S51"/>
    <mergeCell ref="A52:A53"/>
    <mergeCell ref="B52:C52"/>
    <mergeCell ref="D52:E52"/>
    <mergeCell ref="D53:E53"/>
    <mergeCell ref="H52:J52"/>
    <mergeCell ref="H53:J53"/>
    <mergeCell ref="A50:A51"/>
    <mergeCell ref="B50:C51"/>
    <mergeCell ref="D50:E51"/>
    <mergeCell ref="G50:G51"/>
    <mergeCell ref="H50:J51"/>
    <mergeCell ref="L50:M51"/>
    <mergeCell ref="T48:U48"/>
    <mergeCell ref="T49:U49"/>
    <mergeCell ref="L48:M49"/>
    <mergeCell ref="N48:O49"/>
    <mergeCell ref="P48:R48"/>
    <mergeCell ref="P49:R49"/>
    <mergeCell ref="S48:S49"/>
    <mergeCell ref="K46:K47"/>
    <mergeCell ref="S46:S47"/>
    <mergeCell ref="A48:A49"/>
    <mergeCell ref="B48:C48"/>
    <mergeCell ref="D48:E48"/>
    <mergeCell ref="D49:E49"/>
    <mergeCell ref="H48:J48"/>
    <mergeCell ref="H49:J49"/>
    <mergeCell ref="B49:C49"/>
    <mergeCell ref="K48:K49"/>
    <mergeCell ref="T46:U46"/>
    <mergeCell ref="T47:U47"/>
    <mergeCell ref="L46:M47"/>
    <mergeCell ref="N46:O47"/>
    <mergeCell ref="P46:R46"/>
    <mergeCell ref="P47:R47"/>
    <mergeCell ref="B45:C45"/>
    <mergeCell ref="K44:K45"/>
    <mergeCell ref="S44:S45"/>
    <mergeCell ref="A46:A47"/>
    <mergeCell ref="B46:C46"/>
    <mergeCell ref="D46:E46"/>
    <mergeCell ref="D47:E47"/>
    <mergeCell ref="H46:J46"/>
    <mergeCell ref="H47:J47"/>
    <mergeCell ref="B47:C47"/>
    <mergeCell ref="T44:U44"/>
    <mergeCell ref="T45:U45"/>
    <mergeCell ref="L44:M45"/>
    <mergeCell ref="N44:O45"/>
    <mergeCell ref="P44:R44"/>
    <mergeCell ref="P45:R45"/>
    <mergeCell ref="T42:V43"/>
    <mergeCell ref="K42:K43"/>
    <mergeCell ref="N42:R43"/>
    <mergeCell ref="S42:S43"/>
    <mergeCell ref="A44:A45"/>
    <mergeCell ref="B44:C44"/>
    <mergeCell ref="D44:E44"/>
    <mergeCell ref="D45:E45"/>
    <mergeCell ref="H44:J44"/>
    <mergeCell ref="H45:J45"/>
    <mergeCell ref="K40:K41"/>
    <mergeCell ref="S40:S41"/>
    <mergeCell ref="A42:A43"/>
    <mergeCell ref="B42:C43"/>
    <mergeCell ref="D42:E43"/>
    <mergeCell ref="G42:G43"/>
    <mergeCell ref="H42:J43"/>
    <mergeCell ref="L42:M43"/>
    <mergeCell ref="T40:U40"/>
    <mergeCell ref="T41:U41"/>
    <mergeCell ref="L40:M41"/>
    <mergeCell ref="N40:O41"/>
    <mergeCell ref="P40:R40"/>
    <mergeCell ref="P41:R41"/>
    <mergeCell ref="B39:C39"/>
    <mergeCell ref="K38:K39"/>
    <mergeCell ref="S38:S39"/>
    <mergeCell ref="A40:A41"/>
    <mergeCell ref="B40:C40"/>
    <mergeCell ref="D40:E40"/>
    <mergeCell ref="D41:E41"/>
    <mergeCell ref="H40:J40"/>
    <mergeCell ref="H41:J41"/>
    <mergeCell ref="B41:C41"/>
    <mergeCell ref="T38:U38"/>
    <mergeCell ref="T39:U39"/>
    <mergeCell ref="L38:M39"/>
    <mergeCell ref="N38:O39"/>
    <mergeCell ref="P38:R38"/>
    <mergeCell ref="P39:R39"/>
    <mergeCell ref="T36:V37"/>
    <mergeCell ref="K36:K37"/>
    <mergeCell ref="N36:R37"/>
    <mergeCell ref="S36:S37"/>
    <mergeCell ref="A38:A39"/>
    <mergeCell ref="B38:C38"/>
    <mergeCell ref="D38:E38"/>
    <mergeCell ref="D39:E39"/>
    <mergeCell ref="H38:J38"/>
    <mergeCell ref="H39:J39"/>
    <mergeCell ref="K34:K35"/>
    <mergeCell ref="S34:S35"/>
    <mergeCell ref="A36:A37"/>
    <mergeCell ref="B36:C37"/>
    <mergeCell ref="D36:E37"/>
    <mergeCell ref="G36:G37"/>
    <mergeCell ref="H36:J37"/>
    <mergeCell ref="L36:M37"/>
    <mergeCell ref="T34:U34"/>
    <mergeCell ref="T35:U35"/>
    <mergeCell ref="L34:M35"/>
    <mergeCell ref="N34:O35"/>
    <mergeCell ref="P34:R34"/>
    <mergeCell ref="P35:R35"/>
    <mergeCell ref="A34:A35"/>
    <mergeCell ref="B34:C34"/>
    <mergeCell ref="D34:E34"/>
    <mergeCell ref="D35:E35"/>
    <mergeCell ref="H34:J34"/>
    <mergeCell ref="H35:J35"/>
    <mergeCell ref="B35:C35"/>
    <mergeCell ref="T32:U32"/>
    <mergeCell ref="T33:U33"/>
    <mergeCell ref="L32:M33"/>
    <mergeCell ref="N32:O33"/>
    <mergeCell ref="P32:R32"/>
    <mergeCell ref="P33:R33"/>
    <mergeCell ref="S32:S33"/>
    <mergeCell ref="K30:K31"/>
    <mergeCell ref="S30:S31"/>
    <mergeCell ref="A32:A33"/>
    <mergeCell ref="B32:C32"/>
    <mergeCell ref="D32:E32"/>
    <mergeCell ref="D33:E33"/>
    <mergeCell ref="H32:J32"/>
    <mergeCell ref="H33:J33"/>
    <mergeCell ref="B33:C33"/>
    <mergeCell ref="K32:K33"/>
    <mergeCell ref="T30:U30"/>
    <mergeCell ref="T31:U31"/>
    <mergeCell ref="L30:M31"/>
    <mergeCell ref="N30:O31"/>
    <mergeCell ref="P30:R30"/>
    <mergeCell ref="P31:R31"/>
    <mergeCell ref="A30:A31"/>
    <mergeCell ref="B30:C30"/>
    <mergeCell ref="D30:E30"/>
    <mergeCell ref="D31:E31"/>
    <mergeCell ref="H30:J30"/>
    <mergeCell ref="H31:J31"/>
    <mergeCell ref="B31:C31"/>
    <mergeCell ref="T28:U28"/>
    <mergeCell ref="T29:U29"/>
    <mergeCell ref="L28:M29"/>
    <mergeCell ref="N28:O29"/>
    <mergeCell ref="P28:R28"/>
    <mergeCell ref="P29:R29"/>
    <mergeCell ref="S28:S29"/>
    <mergeCell ref="K26:K27"/>
    <mergeCell ref="S26:S27"/>
    <mergeCell ref="A28:A29"/>
    <mergeCell ref="B28:C28"/>
    <mergeCell ref="D28:E28"/>
    <mergeCell ref="D29:E29"/>
    <mergeCell ref="H28:J28"/>
    <mergeCell ref="H29:J29"/>
    <mergeCell ref="B29:C29"/>
    <mergeCell ref="K28:K29"/>
    <mergeCell ref="T26:U26"/>
    <mergeCell ref="T27:U27"/>
    <mergeCell ref="L26:M27"/>
    <mergeCell ref="N26:O27"/>
    <mergeCell ref="P26:R26"/>
    <mergeCell ref="P27:R27"/>
    <mergeCell ref="B25:C25"/>
    <mergeCell ref="K24:K25"/>
    <mergeCell ref="S24:S25"/>
    <mergeCell ref="A26:A27"/>
    <mergeCell ref="B26:C26"/>
    <mergeCell ref="D26:E26"/>
    <mergeCell ref="D27:E27"/>
    <mergeCell ref="H26:J26"/>
    <mergeCell ref="H27:J27"/>
    <mergeCell ref="B27:C27"/>
    <mergeCell ref="T24:U24"/>
    <mergeCell ref="T25:U25"/>
    <mergeCell ref="L24:M25"/>
    <mergeCell ref="N24:O25"/>
    <mergeCell ref="P24:R24"/>
    <mergeCell ref="P25:R25"/>
    <mergeCell ref="T22:V23"/>
    <mergeCell ref="K22:K23"/>
    <mergeCell ref="N22:R23"/>
    <mergeCell ref="S22:S23"/>
    <mergeCell ref="A24:A25"/>
    <mergeCell ref="B24:C24"/>
    <mergeCell ref="D24:E24"/>
    <mergeCell ref="D25:E25"/>
    <mergeCell ref="H24:J24"/>
    <mergeCell ref="H25:J25"/>
    <mergeCell ref="A22:A23"/>
    <mergeCell ref="B22:C23"/>
    <mergeCell ref="D22:E23"/>
    <mergeCell ref="G22:G23"/>
    <mergeCell ref="H22:J23"/>
    <mergeCell ref="L22:M23"/>
    <mergeCell ref="A9:L9"/>
    <mergeCell ref="M9:Q9"/>
    <mergeCell ref="R9:V9"/>
    <mergeCell ref="N20:O21"/>
    <mergeCell ref="P20:R20"/>
    <mergeCell ref="P21:R21"/>
    <mergeCell ref="B21:C21"/>
    <mergeCell ref="K20:K21"/>
    <mergeCell ref="S20:S21"/>
    <mergeCell ref="A19:V19"/>
    <mergeCell ref="A20:A21"/>
    <mergeCell ref="B20:C20"/>
    <mergeCell ref="D20:E20"/>
    <mergeCell ref="D21:E21"/>
    <mergeCell ref="H20:J20"/>
    <mergeCell ref="H21:J21"/>
    <mergeCell ref="T20:U20"/>
    <mergeCell ref="T21:U21"/>
    <mergeCell ref="L20:M21"/>
    <mergeCell ref="T14:V14"/>
    <mergeCell ref="T15:V16"/>
    <mergeCell ref="T17:U17"/>
    <mergeCell ref="K15:K17"/>
    <mergeCell ref="S15:S17"/>
    <mergeCell ref="A18:V18"/>
    <mergeCell ref="H17:J17"/>
    <mergeCell ref="L14:S14"/>
    <mergeCell ref="L15:M17"/>
    <mergeCell ref="N15:O17"/>
    <mergeCell ref="P15:R16"/>
    <mergeCell ref="P17:R17"/>
    <mergeCell ref="A3:D3"/>
    <mergeCell ref="E3:H3"/>
    <mergeCell ref="I3:V3"/>
    <mergeCell ref="A4:D4"/>
    <mergeCell ref="E4:H4"/>
    <mergeCell ref="I4:V4"/>
    <mergeCell ref="A1:D1"/>
    <mergeCell ref="E1:H1"/>
    <mergeCell ref="I1:V1"/>
    <mergeCell ref="A2:D2"/>
    <mergeCell ref="E2:H2"/>
    <mergeCell ref="I2:V2"/>
    <mergeCell ref="A12:V12"/>
    <mergeCell ref="A13:V13"/>
    <mergeCell ref="A14:A17"/>
    <mergeCell ref="B14:C17"/>
    <mergeCell ref="D14:E17"/>
    <mergeCell ref="F14:F15"/>
    <mergeCell ref="F16:F17"/>
    <mergeCell ref="G14:K14"/>
    <mergeCell ref="G15:G16"/>
    <mergeCell ref="H15:J16"/>
    <mergeCell ref="A10:L10"/>
    <mergeCell ref="M10:Q10"/>
    <mergeCell ref="R10:V10"/>
    <mergeCell ref="A11:L11"/>
    <mergeCell ref="M11:Q11"/>
    <mergeCell ref="R11:V11"/>
    <mergeCell ref="A5:V5"/>
    <mergeCell ref="A6:V6"/>
    <mergeCell ref="A7:V7"/>
    <mergeCell ref="A8:V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22"/>
  <sheetViews>
    <sheetView workbookViewId="0"/>
  </sheetViews>
  <sheetFormatPr defaultRowHeight="15" x14ac:dyDescent="0.25"/>
  <cols>
    <col min="1" max="1" width="9.140625" customWidth="1"/>
    <col min="7" max="7" width="16.85546875" customWidth="1"/>
  </cols>
  <sheetData>
    <row r="1" spans="1:7" x14ac:dyDescent="0.25">
      <c r="A1" t="s">
        <v>0</v>
      </c>
      <c r="G1" s="3"/>
    </row>
    <row r="2" spans="1:7" x14ac:dyDescent="0.25">
      <c r="A2">
        <f>'2 е комн.'!A1</f>
        <v>0</v>
      </c>
      <c r="B2">
        <v>36</v>
      </c>
      <c r="C2">
        <v>20</v>
      </c>
      <c r="D2">
        <v>0</v>
      </c>
      <c r="E2">
        <v>0</v>
      </c>
      <c r="F2">
        <v>711</v>
      </c>
    </row>
    <row r="3" spans="1:7" x14ac:dyDescent="0.25">
      <c r="A3">
        <f>'2 е комн.'!E1</f>
        <v>0</v>
      </c>
      <c r="B3">
        <v>36</v>
      </c>
      <c r="C3">
        <v>20</v>
      </c>
      <c r="D3">
        <v>1</v>
      </c>
      <c r="E3">
        <v>0</v>
      </c>
      <c r="F3">
        <v>711</v>
      </c>
    </row>
    <row r="4" spans="1:7" x14ac:dyDescent="0.25">
      <c r="A4" t="str">
        <f>'2 е комн.'!I1</f>
        <v>УТВЕРЖДАЮ</v>
      </c>
      <c r="B4">
        <v>36</v>
      </c>
      <c r="C4">
        <v>20</v>
      </c>
      <c r="D4">
        <v>2</v>
      </c>
      <c r="E4">
        <v>0</v>
      </c>
      <c r="F4">
        <v>711</v>
      </c>
    </row>
    <row r="5" spans="1:7" x14ac:dyDescent="0.25">
      <c r="A5">
        <f>'2 е комн.'!A2</f>
        <v>0</v>
      </c>
      <c r="B5">
        <v>36</v>
      </c>
      <c r="C5">
        <v>21</v>
      </c>
      <c r="D5">
        <v>0</v>
      </c>
      <c r="E5">
        <v>0</v>
      </c>
      <c r="F5">
        <v>711</v>
      </c>
    </row>
    <row r="6" spans="1:7" x14ac:dyDescent="0.25">
      <c r="A6">
        <f>'2 е комн.'!E2</f>
        <v>0</v>
      </c>
      <c r="B6">
        <v>36</v>
      </c>
      <c r="C6">
        <v>21</v>
      </c>
      <c r="D6">
        <v>1</v>
      </c>
      <c r="E6">
        <v>0</v>
      </c>
      <c r="F6">
        <v>711</v>
      </c>
    </row>
    <row r="7" spans="1:7" x14ac:dyDescent="0.25">
      <c r="A7" t="str">
        <f>'2 е комн.'!I2</f>
        <v>_______________________________</v>
      </c>
      <c r="B7">
        <v>36</v>
      </c>
      <c r="C7">
        <v>21</v>
      </c>
      <c r="D7">
        <v>2</v>
      </c>
      <c r="E7">
        <v>0</v>
      </c>
      <c r="F7">
        <v>711</v>
      </c>
    </row>
    <row r="8" spans="1:7" x14ac:dyDescent="0.25">
      <c r="A8">
        <f>'2 е комн.'!A3</f>
        <v>0</v>
      </c>
      <c r="B8">
        <v>36</v>
      </c>
      <c r="C8">
        <v>22</v>
      </c>
      <c r="D8">
        <v>0</v>
      </c>
      <c r="E8">
        <v>0</v>
      </c>
      <c r="F8">
        <v>711</v>
      </c>
    </row>
    <row r="9" spans="1:7" x14ac:dyDescent="0.25">
      <c r="A9">
        <f>'2 е комн.'!E3</f>
        <v>0</v>
      </c>
      <c r="B9">
        <v>36</v>
      </c>
      <c r="C9">
        <v>22</v>
      </c>
      <c r="D9">
        <v>1</v>
      </c>
      <c r="E9">
        <v>0</v>
      </c>
      <c r="F9">
        <v>711</v>
      </c>
    </row>
    <row r="10" spans="1:7" x14ac:dyDescent="0.25">
      <c r="A10" t="str">
        <f>'2 е комн.'!I3</f>
        <v>_______________________________</v>
      </c>
      <c r="B10">
        <v>36</v>
      </c>
      <c r="C10">
        <v>22</v>
      </c>
      <c r="D10">
        <v>2</v>
      </c>
      <c r="E10">
        <v>0</v>
      </c>
      <c r="F10">
        <v>711</v>
      </c>
    </row>
    <row r="11" spans="1:7" x14ac:dyDescent="0.25">
      <c r="A11">
        <f>'2 е комн.'!A4</f>
        <v>0</v>
      </c>
      <c r="B11">
        <v>36</v>
      </c>
      <c r="C11">
        <v>23</v>
      </c>
      <c r="D11">
        <v>0</v>
      </c>
      <c r="E11">
        <v>0</v>
      </c>
      <c r="F11">
        <v>711</v>
      </c>
    </row>
    <row r="12" spans="1:7" x14ac:dyDescent="0.25">
      <c r="A12">
        <f>'2 е комн.'!E4</f>
        <v>0</v>
      </c>
      <c r="B12">
        <v>36</v>
      </c>
      <c r="C12">
        <v>23</v>
      </c>
      <c r="D12">
        <v>1</v>
      </c>
      <c r="E12">
        <v>0</v>
      </c>
      <c r="F12">
        <v>711</v>
      </c>
    </row>
    <row r="13" spans="1:7" x14ac:dyDescent="0.25">
      <c r="A13" t="str">
        <f>'2 е комн.'!I4</f>
        <v>_______________________________</v>
      </c>
      <c r="B13">
        <v>36</v>
      </c>
      <c r="C13">
        <v>23</v>
      </c>
      <c r="D13">
        <v>2</v>
      </c>
      <c r="E13">
        <v>0</v>
      </c>
      <c r="F13">
        <v>711</v>
      </c>
    </row>
    <row r="14" spans="1:7" x14ac:dyDescent="0.25">
      <c r="A14" t="str">
        <f>'2 е комн.'!A5</f>
        <v xml:space="preserve">Наименование стройки - </v>
      </c>
      <c r="B14">
        <v>36</v>
      </c>
      <c r="C14">
        <v>1</v>
      </c>
      <c r="D14">
        <v>0</v>
      </c>
      <c r="E14">
        <v>0</v>
      </c>
      <c r="F14">
        <v>701</v>
      </c>
    </row>
    <row r="15" spans="1:7" x14ac:dyDescent="0.25">
      <c r="A15" t="str">
        <f>'2 е комн.'!A6</f>
        <v xml:space="preserve">Объект </v>
      </c>
      <c r="B15">
        <v>36</v>
      </c>
      <c r="C15">
        <v>2</v>
      </c>
      <c r="D15">
        <v>0</v>
      </c>
      <c r="E15">
        <v>0</v>
      </c>
      <c r="F15">
        <v>702</v>
      </c>
    </row>
    <row r="16" spans="1:7" x14ac:dyDescent="0.25">
      <c r="A16" t="str">
        <f>'2 е комн.'!A7</f>
        <v xml:space="preserve">ЛОКАЛЬНАЯ СМЕТА № </v>
      </c>
      <c r="B16">
        <v>36</v>
      </c>
      <c r="C16">
        <v>3</v>
      </c>
      <c r="D16">
        <v>0</v>
      </c>
      <c r="E16">
        <v>0</v>
      </c>
      <c r="F16">
        <v>703</v>
      </c>
    </row>
    <row r="17" spans="1:6" x14ac:dyDescent="0.25">
      <c r="A17" t="str">
        <f>'2 е комн.'!A8</f>
        <v xml:space="preserve">на Капитальный ремонт помещений столовой МБОУ средней общеобразовательной  школы № 42 г. Иванова. </v>
      </c>
      <c r="B17">
        <v>36</v>
      </c>
      <c r="C17">
        <v>4</v>
      </c>
      <c r="D17">
        <v>0</v>
      </c>
      <c r="E17">
        <v>0</v>
      </c>
      <c r="F17">
        <v>704</v>
      </c>
    </row>
    <row r="18" spans="1:6" x14ac:dyDescent="0.25">
      <c r="A18" t="str">
        <f>'2 е комн.'!A9</f>
        <v>Основание</v>
      </c>
      <c r="B18">
        <v>36</v>
      </c>
      <c r="C18">
        <v>5</v>
      </c>
      <c r="D18">
        <v>0</v>
      </c>
      <c r="E18">
        <v>0</v>
      </c>
      <c r="F18">
        <v>705</v>
      </c>
    </row>
    <row r="19" spans="1:6" x14ac:dyDescent="0.25">
      <c r="A19" t="str">
        <f>'2 е комн.'!M9</f>
        <v xml:space="preserve">Сметная стоимость - </v>
      </c>
      <c r="B19">
        <v>36</v>
      </c>
      <c r="C19">
        <v>5</v>
      </c>
      <c r="D19">
        <v>1</v>
      </c>
      <c r="E19">
        <v>0</v>
      </c>
      <c r="F19">
        <v>705</v>
      </c>
    </row>
    <row r="20" spans="1:6" x14ac:dyDescent="0.25">
      <c r="A20" t="str">
        <f>'2 е комн.'!A10</f>
        <v xml:space="preserve">Чертежи № </v>
      </c>
      <c r="B20">
        <v>36</v>
      </c>
      <c r="C20">
        <v>6</v>
      </c>
      <c r="D20">
        <v>0</v>
      </c>
      <c r="E20">
        <v>0</v>
      </c>
      <c r="F20">
        <v>706</v>
      </c>
    </row>
    <row r="21" spans="1:6" x14ac:dyDescent="0.25">
      <c r="A21" t="str">
        <f>'2 е комн.'!M10</f>
        <v xml:space="preserve">Нормативная трудоемкость - </v>
      </c>
      <c r="B21">
        <v>36</v>
      </c>
      <c r="C21">
        <v>6</v>
      </c>
      <c r="D21">
        <v>1</v>
      </c>
      <c r="E21">
        <v>0</v>
      </c>
      <c r="F21">
        <v>706</v>
      </c>
    </row>
    <row r="22" spans="1:6" x14ac:dyDescent="0.25">
      <c r="A22">
        <f>'2 е комн.'!A11</f>
        <v>0</v>
      </c>
      <c r="B22">
        <v>36</v>
      </c>
      <c r="C22">
        <v>7</v>
      </c>
      <c r="D22">
        <v>0</v>
      </c>
      <c r="E22">
        <v>0</v>
      </c>
      <c r="F22">
        <v>707</v>
      </c>
    </row>
    <row r="23" spans="1:6" x14ac:dyDescent="0.25">
      <c r="A23" t="str">
        <f>'2 е комн.'!M11</f>
        <v xml:space="preserve">Сметная заработная плата - </v>
      </c>
      <c r="B23">
        <v>36</v>
      </c>
      <c r="C23">
        <v>7</v>
      </c>
      <c r="D23">
        <v>1</v>
      </c>
      <c r="E23">
        <v>0</v>
      </c>
      <c r="F23">
        <v>707</v>
      </c>
    </row>
    <row r="24" spans="1:6" x14ac:dyDescent="0.25">
      <c r="A24" t="str">
        <f>'2 е комн.'!A12</f>
        <v>Составлена в ценах 1кв. 2013 г.</v>
      </c>
      <c r="B24">
        <v>36</v>
      </c>
      <c r="C24">
        <v>8</v>
      </c>
      <c r="D24">
        <v>0</v>
      </c>
      <c r="E24">
        <v>0</v>
      </c>
      <c r="F24">
        <v>708</v>
      </c>
    </row>
    <row r="25" spans="1:6" x14ac:dyDescent="0.25">
      <c r="A25" t="str">
        <f>'2 е комн.'!A14</f>
        <v>№ п/п</v>
      </c>
      <c r="B25">
        <v>36</v>
      </c>
      <c r="C25">
        <v>25</v>
      </c>
      <c r="D25">
        <v>0</v>
      </c>
      <c r="E25">
        <v>0</v>
      </c>
      <c r="F25">
        <v>11200</v>
      </c>
    </row>
    <row r="26" spans="1:6" x14ac:dyDescent="0.25">
      <c r="A26" t="str">
        <f>'2 е комн.'!B14</f>
        <v>Шифр и номер позиции норматива</v>
      </c>
      <c r="B26">
        <v>36</v>
      </c>
      <c r="C26">
        <v>25</v>
      </c>
      <c r="D26">
        <v>1</v>
      </c>
      <c r="E26">
        <v>0</v>
      </c>
      <c r="F26">
        <v>11200</v>
      </c>
    </row>
    <row r="27" spans="1:6" x14ac:dyDescent="0.25">
      <c r="A27" t="str">
        <f>'2 е комн.'!D14</f>
        <v>Наименование работ и затрат</v>
      </c>
      <c r="B27">
        <v>36</v>
      </c>
      <c r="C27">
        <v>25</v>
      </c>
      <c r="D27">
        <v>2</v>
      </c>
      <c r="E27">
        <v>0</v>
      </c>
      <c r="F27">
        <v>11200</v>
      </c>
    </row>
    <row r="28" spans="1:6" x14ac:dyDescent="0.25">
      <c r="A28" t="str">
        <f>'2 е комн.'!F14</f>
        <v>Количество</v>
      </c>
      <c r="B28">
        <v>36</v>
      </c>
      <c r="C28">
        <v>25</v>
      </c>
      <c r="D28">
        <v>3</v>
      </c>
      <c r="E28">
        <v>0</v>
      </c>
      <c r="F28">
        <v>11200</v>
      </c>
    </row>
    <row r="29" spans="1:6" x14ac:dyDescent="0.25">
      <c r="A29" t="str">
        <f>'2 е комн.'!F16</f>
        <v>ед. изм.</v>
      </c>
      <c r="B29">
        <v>36</v>
      </c>
      <c r="C29">
        <v>25</v>
      </c>
      <c r="D29">
        <v>4</v>
      </c>
      <c r="E29">
        <v>0</v>
      </c>
      <c r="F29">
        <v>11200</v>
      </c>
    </row>
    <row r="30" spans="1:6" x14ac:dyDescent="0.25">
      <c r="A30" t="str">
        <f>'2 е комн.'!G14</f>
        <v>Стоимость на единицу, руб</v>
      </c>
      <c r="B30">
        <v>36</v>
      </c>
      <c r="C30">
        <v>25</v>
      </c>
      <c r="D30">
        <v>5</v>
      </c>
      <c r="E30">
        <v>0</v>
      </c>
      <c r="F30">
        <v>11200</v>
      </c>
    </row>
    <row r="31" spans="1:6" x14ac:dyDescent="0.25">
      <c r="A31" t="str">
        <f>'2 е комн.'!G15</f>
        <v>Всего</v>
      </c>
      <c r="B31">
        <v>36</v>
      </c>
      <c r="C31">
        <v>25</v>
      </c>
      <c r="D31">
        <v>6</v>
      </c>
      <c r="E31">
        <v>0</v>
      </c>
      <c r="F31">
        <v>11200</v>
      </c>
    </row>
    <row r="32" spans="1:6" x14ac:dyDescent="0.25">
      <c r="A32" t="str">
        <f>'2 е комн.'!G17</f>
        <v>Основной зарплаты</v>
      </c>
      <c r="B32">
        <v>36</v>
      </c>
      <c r="C32">
        <v>25</v>
      </c>
      <c r="D32">
        <v>7</v>
      </c>
      <c r="E32">
        <v>0</v>
      </c>
      <c r="F32">
        <v>11200</v>
      </c>
    </row>
    <row r="33" spans="1:6" x14ac:dyDescent="0.25">
      <c r="A33" t="str">
        <f>'2 е комн.'!H15</f>
        <v>Экспл. машин</v>
      </c>
      <c r="B33">
        <v>36</v>
      </c>
      <c r="C33">
        <v>25</v>
      </c>
      <c r="D33">
        <v>8</v>
      </c>
      <c r="E33">
        <v>0</v>
      </c>
      <c r="F33">
        <v>11200</v>
      </c>
    </row>
    <row r="34" spans="1:6" x14ac:dyDescent="0.25">
      <c r="A34" t="str">
        <f>'2 е комн.'!H17</f>
        <v>В т.ч. зарплаты</v>
      </c>
      <c r="B34">
        <v>36</v>
      </c>
      <c r="C34">
        <v>25</v>
      </c>
      <c r="D34">
        <v>9</v>
      </c>
      <c r="E34">
        <v>0</v>
      </c>
      <c r="F34">
        <v>11200</v>
      </c>
    </row>
    <row r="35" spans="1:6" x14ac:dyDescent="0.25">
      <c r="A35" t="str">
        <f>'2 е комн.'!L14</f>
        <v>Общая стоимость, руб.</v>
      </c>
      <c r="B35">
        <v>36</v>
      </c>
      <c r="C35">
        <v>25</v>
      </c>
      <c r="D35">
        <v>10</v>
      </c>
      <c r="E35">
        <v>0</v>
      </c>
      <c r="F35">
        <v>11200</v>
      </c>
    </row>
    <row r="36" spans="1:6" x14ac:dyDescent="0.25">
      <c r="A36" t="str">
        <f>'2 е комн.'!L15</f>
        <v>Всего</v>
      </c>
      <c r="B36">
        <v>36</v>
      </c>
      <c r="C36">
        <v>25</v>
      </c>
      <c r="D36">
        <v>11</v>
      </c>
      <c r="E36">
        <v>0</v>
      </c>
      <c r="F36">
        <v>11200</v>
      </c>
    </row>
    <row r="37" spans="1:6" x14ac:dyDescent="0.25">
      <c r="A37" t="str">
        <f>'2 е комн.'!N15</f>
        <v>Основной зарплаты</v>
      </c>
      <c r="B37">
        <v>36</v>
      </c>
      <c r="C37">
        <v>25</v>
      </c>
      <c r="D37">
        <v>12</v>
      </c>
      <c r="E37">
        <v>0</v>
      </c>
      <c r="F37">
        <v>11200</v>
      </c>
    </row>
    <row r="38" spans="1:6" x14ac:dyDescent="0.25">
      <c r="A38" t="str">
        <f>'2 е комн.'!P15</f>
        <v>Экспл. машин</v>
      </c>
      <c r="B38">
        <v>36</v>
      </c>
      <c r="C38">
        <v>25</v>
      </c>
      <c r="D38">
        <v>13</v>
      </c>
      <c r="E38">
        <v>0</v>
      </c>
      <c r="F38">
        <v>11200</v>
      </c>
    </row>
    <row r="39" spans="1:6" x14ac:dyDescent="0.25">
      <c r="A39" t="str">
        <f>'2 е комн.'!P17</f>
        <v>В т.ч. зарплаты</v>
      </c>
      <c r="B39">
        <v>36</v>
      </c>
      <c r="C39">
        <v>25</v>
      </c>
      <c r="D39">
        <v>14</v>
      </c>
      <c r="E39">
        <v>0</v>
      </c>
      <c r="F39">
        <v>11200</v>
      </c>
    </row>
    <row r="40" spans="1:6" x14ac:dyDescent="0.25">
      <c r="A40" t="str">
        <f>'2 е комн.'!T14</f>
        <v>Затраты труда рабочих, чел.-ч. не занят. обсл. машин</v>
      </c>
      <c r="B40">
        <v>36</v>
      </c>
      <c r="C40">
        <v>25</v>
      </c>
      <c r="D40">
        <v>15</v>
      </c>
      <c r="E40">
        <v>0</v>
      </c>
      <c r="F40">
        <v>11200</v>
      </c>
    </row>
    <row r="41" spans="1:6" x14ac:dyDescent="0.25">
      <c r="A41" t="str">
        <f>'2 е комн.'!T15</f>
        <v>обслуживающ. машины</v>
      </c>
      <c r="B41">
        <v>36</v>
      </c>
      <c r="C41">
        <v>25</v>
      </c>
      <c r="D41">
        <v>16</v>
      </c>
      <c r="E41">
        <v>0</v>
      </c>
      <c r="F41">
        <v>11200</v>
      </c>
    </row>
    <row r="42" spans="1:6" x14ac:dyDescent="0.25">
      <c r="A42" t="str">
        <f>'2 е комн.'!T17</f>
        <v>На един.</v>
      </c>
      <c r="B42">
        <v>36</v>
      </c>
      <c r="C42">
        <v>25</v>
      </c>
      <c r="D42">
        <v>17</v>
      </c>
      <c r="E42">
        <v>0</v>
      </c>
      <c r="F42">
        <v>11200</v>
      </c>
    </row>
    <row r="43" spans="1:6" x14ac:dyDescent="0.25">
      <c r="A43" t="str">
        <f>'2 е комн.'!V17</f>
        <v>Всего</v>
      </c>
      <c r="B43">
        <v>36</v>
      </c>
      <c r="C43">
        <v>25</v>
      </c>
      <c r="D43">
        <v>18</v>
      </c>
      <c r="E43">
        <v>0</v>
      </c>
      <c r="F43">
        <v>11200</v>
      </c>
    </row>
    <row r="44" spans="1:6" x14ac:dyDescent="0.25">
      <c r="A44" t="str">
        <f>'2 е комн.'!K15</f>
        <v>Материалы</v>
      </c>
      <c r="B44">
        <v>36</v>
      </c>
      <c r="C44">
        <v>25</v>
      </c>
      <c r="D44">
        <v>19</v>
      </c>
      <c r="E44">
        <v>0</v>
      </c>
      <c r="F44">
        <v>11200</v>
      </c>
    </row>
    <row r="45" spans="1:6" x14ac:dyDescent="0.25">
      <c r="A45" t="str">
        <f>'2 е комн.'!S15</f>
        <v>Материалы</v>
      </c>
      <c r="B45">
        <v>36</v>
      </c>
      <c r="C45">
        <v>25</v>
      </c>
      <c r="D45">
        <v>20</v>
      </c>
      <c r="E45">
        <v>0</v>
      </c>
      <c r="F45">
        <v>11200</v>
      </c>
    </row>
    <row r="46" spans="1:6" x14ac:dyDescent="0.25">
      <c r="A46" t="str">
        <f>'2 е комн.'!A19</f>
        <v>Зал приготовления пищи</v>
      </c>
      <c r="B46">
        <v>36</v>
      </c>
      <c r="C46">
        <v>90</v>
      </c>
      <c r="D46">
        <v>0</v>
      </c>
      <c r="E46">
        <v>0</v>
      </c>
      <c r="F46">
        <v>11207</v>
      </c>
    </row>
    <row r="47" spans="1:6" x14ac:dyDescent="0.25">
      <c r="A47">
        <f>'2 е комн.'!A20</f>
        <v>1</v>
      </c>
      <c r="B47">
        <v>36</v>
      </c>
      <c r="C47">
        <v>35</v>
      </c>
      <c r="D47">
        <v>0</v>
      </c>
      <c r="E47">
        <v>0</v>
      </c>
      <c r="F47">
        <v>11202</v>
      </c>
    </row>
    <row r="48" spans="1:6" x14ac:dyDescent="0.25">
      <c r="A48" t="str">
        <f>'2 е комн.'!B20</f>
        <v>ФЕРр57-2-03</v>
      </c>
      <c r="B48">
        <v>36</v>
      </c>
      <c r="C48">
        <v>35</v>
      </c>
      <c r="D48">
        <v>1</v>
      </c>
      <c r="E48">
        <v>0</v>
      </c>
      <c r="F48">
        <v>11202</v>
      </c>
    </row>
    <row r="49" spans="1:6" x14ac:dyDescent="0.25">
      <c r="A49" t="str">
        <f>'2 е комн.'!D20</f>
        <v>Разборка покрытий полов из керамических плиток</v>
      </c>
      <c r="B49">
        <v>36</v>
      </c>
      <c r="C49">
        <v>35</v>
      </c>
      <c r="D49">
        <v>2</v>
      </c>
      <c r="E49">
        <v>0</v>
      </c>
      <c r="F49">
        <v>11202</v>
      </c>
    </row>
    <row r="50" spans="1:6" x14ac:dyDescent="0.25">
      <c r="A50" t="str">
        <f>'2 е комн.'!F21</f>
        <v>100 м2 покрытия</v>
      </c>
      <c r="B50">
        <v>36</v>
      </c>
      <c r="C50">
        <v>35</v>
      </c>
      <c r="D50">
        <v>3</v>
      </c>
      <c r="E50">
        <v>0</v>
      </c>
      <c r="F50">
        <v>11202</v>
      </c>
    </row>
    <row r="51" spans="1:6" x14ac:dyDescent="0.25">
      <c r="A51">
        <f>'2 е комн.'!F20</f>
        <v>0.46410000000000001</v>
      </c>
      <c r="B51">
        <v>36</v>
      </c>
      <c r="C51">
        <v>35</v>
      </c>
      <c r="D51">
        <v>4</v>
      </c>
      <c r="E51">
        <v>0</v>
      </c>
      <c r="F51">
        <v>11202</v>
      </c>
    </row>
    <row r="52" spans="1:6" x14ac:dyDescent="0.25">
      <c r="A52" s="8">
        <f>'2 е комн.'!G21</f>
        <v>595.99</v>
      </c>
      <c r="B52">
        <v>36</v>
      </c>
      <c r="C52">
        <v>35</v>
      </c>
      <c r="D52">
        <v>6</v>
      </c>
      <c r="E52">
        <v>0</v>
      </c>
      <c r="F52">
        <v>11202</v>
      </c>
    </row>
    <row r="53" spans="1:6" x14ac:dyDescent="0.25">
      <c r="A53" s="8">
        <f>'2 е комн.'!H20</f>
        <v>45.01</v>
      </c>
      <c r="B53">
        <v>36</v>
      </c>
      <c r="C53">
        <v>35</v>
      </c>
      <c r="D53">
        <v>7</v>
      </c>
      <c r="E53">
        <v>0</v>
      </c>
      <c r="F53">
        <v>11202</v>
      </c>
    </row>
    <row r="54" spans="1:6" x14ac:dyDescent="0.25">
      <c r="A54">
        <f>'2 е комн.'!H21</f>
        <v>16.7</v>
      </c>
      <c r="B54">
        <v>36</v>
      </c>
      <c r="C54">
        <v>35</v>
      </c>
      <c r="D54">
        <v>8</v>
      </c>
      <c r="E54">
        <v>0</v>
      </c>
      <c r="F54">
        <v>11202</v>
      </c>
    </row>
    <row r="55" spans="1:6" x14ac:dyDescent="0.25">
      <c r="A55" s="8">
        <f>'2 е комн.'!T20</f>
        <v>69.87</v>
      </c>
      <c r="B55">
        <v>36</v>
      </c>
      <c r="C55">
        <v>35</v>
      </c>
      <c r="D55">
        <v>9</v>
      </c>
      <c r="E55">
        <v>0</v>
      </c>
      <c r="F55">
        <v>11202</v>
      </c>
    </row>
    <row r="56" spans="1:6" x14ac:dyDescent="0.25">
      <c r="A56" s="8">
        <f>'2 е комн.'!T21</f>
        <v>1.44</v>
      </c>
      <c r="B56">
        <v>36</v>
      </c>
      <c r="C56">
        <v>35</v>
      </c>
      <c r="D56">
        <v>10</v>
      </c>
      <c r="E56">
        <v>0</v>
      </c>
      <c r="F56">
        <v>11202</v>
      </c>
    </row>
    <row r="57" spans="1:6" x14ac:dyDescent="0.25">
      <c r="A57" s="11">
        <f>'2 е комн.'!K20</f>
        <v>0</v>
      </c>
      <c r="B57">
        <v>36</v>
      </c>
      <c r="C57">
        <v>35</v>
      </c>
      <c r="D57">
        <v>18</v>
      </c>
      <c r="E57">
        <v>0</v>
      </c>
      <c r="F57">
        <v>11202</v>
      </c>
    </row>
    <row r="58" spans="1:6" x14ac:dyDescent="0.25">
      <c r="A58">
        <f>'2 е комн.'!A22</f>
        <v>1.1000000000000001</v>
      </c>
      <c r="B58">
        <v>36</v>
      </c>
      <c r="C58">
        <v>36</v>
      </c>
      <c r="D58">
        <v>0</v>
      </c>
      <c r="E58">
        <v>0</v>
      </c>
      <c r="F58">
        <v>11206</v>
      </c>
    </row>
    <row r="59" spans="1:6" x14ac:dyDescent="0.25">
      <c r="A59" t="str">
        <f>'2 е комн.'!B22</f>
        <v>509-9900</v>
      </c>
      <c r="B59">
        <v>36</v>
      </c>
      <c r="C59">
        <v>36</v>
      </c>
      <c r="D59">
        <v>1</v>
      </c>
      <c r="E59">
        <v>0</v>
      </c>
      <c r="F59">
        <v>11206</v>
      </c>
    </row>
    <row r="60" spans="1:6" x14ac:dyDescent="0.25">
      <c r="A60" t="str">
        <f>'2 е комн.'!D22</f>
        <v>Строительный мусор</v>
      </c>
      <c r="B60">
        <v>36</v>
      </c>
      <c r="C60">
        <v>36</v>
      </c>
      <c r="D60">
        <v>2</v>
      </c>
      <c r="E60">
        <v>0</v>
      </c>
      <c r="F60">
        <v>11206</v>
      </c>
    </row>
    <row r="61" spans="1:6" x14ac:dyDescent="0.25">
      <c r="A61" t="str">
        <f>'2 е комн.'!F23</f>
        <v>т</v>
      </c>
      <c r="B61">
        <v>36</v>
      </c>
      <c r="C61">
        <v>36</v>
      </c>
      <c r="D61">
        <v>3</v>
      </c>
      <c r="E61">
        <v>0</v>
      </c>
      <c r="F61">
        <v>11206</v>
      </c>
    </row>
    <row r="62" spans="1:6" x14ac:dyDescent="0.25">
      <c r="A62">
        <f>'2 е комн.'!H22</f>
        <v>5.2</v>
      </c>
      <c r="B62">
        <v>36</v>
      </c>
      <c r="C62">
        <v>36</v>
      </c>
      <c r="D62">
        <v>6</v>
      </c>
      <c r="E62">
        <v>0</v>
      </c>
      <c r="F62">
        <v>11206</v>
      </c>
    </row>
    <row r="63" spans="1:6" x14ac:dyDescent="0.25">
      <c r="A63">
        <f>'2 е комн.'!T22</f>
        <v>0</v>
      </c>
      <c r="B63">
        <v>36</v>
      </c>
      <c r="C63">
        <v>36</v>
      </c>
      <c r="D63">
        <v>8</v>
      </c>
      <c r="E63">
        <v>0</v>
      </c>
      <c r="F63">
        <v>11206</v>
      </c>
    </row>
    <row r="64" spans="1:6" x14ac:dyDescent="0.25">
      <c r="A64" s="11">
        <f>'2 е комн.'!K22</f>
        <v>0</v>
      </c>
      <c r="B64">
        <v>36</v>
      </c>
      <c r="C64">
        <v>36</v>
      </c>
      <c r="D64">
        <v>9</v>
      </c>
      <c r="E64">
        <v>0</v>
      </c>
      <c r="F64">
        <v>11206</v>
      </c>
    </row>
    <row r="65" spans="1:6" x14ac:dyDescent="0.25">
      <c r="A65">
        <f>'2 е комн.'!A24</f>
        <v>2</v>
      </c>
      <c r="B65">
        <v>36</v>
      </c>
      <c r="C65">
        <v>37</v>
      </c>
      <c r="D65">
        <v>0</v>
      </c>
      <c r="E65">
        <v>0</v>
      </c>
      <c r="F65">
        <v>11202</v>
      </c>
    </row>
    <row r="66" spans="1:6" x14ac:dyDescent="0.25">
      <c r="A66" t="str">
        <f>'2 е комн.'!B24</f>
        <v>ФЕР11-01-011-01</v>
      </c>
      <c r="B66">
        <v>36</v>
      </c>
      <c r="C66">
        <v>37</v>
      </c>
      <c r="D66">
        <v>1</v>
      </c>
      <c r="E66">
        <v>0</v>
      </c>
      <c r="F66">
        <v>11202</v>
      </c>
    </row>
    <row r="67" spans="1:6" x14ac:dyDescent="0.25">
      <c r="A67" t="str">
        <f>'2 е комн.'!D24</f>
        <v>Разборка стяжек цементных толщиной 20 мм</v>
      </c>
      <c r="B67">
        <v>36</v>
      </c>
      <c r="C67">
        <v>37</v>
      </c>
      <c r="D67">
        <v>2</v>
      </c>
      <c r="E67">
        <v>0</v>
      </c>
      <c r="F67">
        <v>11202</v>
      </c>
    </row>
    <row r="68" spans="1:6" x14ac:dyDescent="0.25">
      <c r="A68" t="str">
        <f>'2 е комн.'!F25</f>
        <v>100 м2 стяжки</v>
      </c>
      <c r="B68">
        <v>36</v>
      </c>
      <c r="C68">
        <v>37</v>
      </c>
      <c r="D68">
        <v>3</v>
      </c>
      <c r="E68">
        <v>0</v>
      </c>
      <c r="F68">
        <v>11202</v>
      </c>
    </row>
    <row r="69" spans="1:6" x14ac:dyDescent="0.25">
      <c r="A69">
        <f>'2 е комн.'!F24</f>
        <v>0.46410000000000001</v>
      </c>
      <c r="B69">
        <v>36</v>
      </c>
      <c r="C69">
        <v>37</v>
      </c>
      <c r="D69">
        <v>4</v>
      </c>
      <c r="E69">
        <v>0</v>
      </c>
      <c r="F69">
        <v>11202</v>
      </c>
    </row>
    <row r="70" spans="1:6" x14ac:dyDescent="0.25">
      <c r="A70">
        <f>'2 е комн.'!G25</f>
        <v>301.16160000000002</v>
      </c>
      <c r="B70">
        <v>36</v>
      </c>
      <c r="C70">
        <v>37</v>
      </c>
      <c r="D70">
        <v>6</v>
      </c>
      <c r="E70">
        <v>0</v>
      </c>
      <c r="F70">
        <v>11202</v>
      </c>
    </row>
    <row r="71" spans="1:6" x14ac:dyDescent="0.25">
      <c r="A71">
        <f>'2 е комн.'!H24</f>
        <v>42.470399999999998</v>
      </c>
      <c r="B71">
        <v>36</v>
      </c>
      <c r="C71">
        <v>37</v>
      </c>
      <c r="D71">
        <v>7</v>
      </c>
      <c r="E71">
        <v>0</v>
      </c>
      <c r="F71">
        <v>11202</v>
      </c>
    </row>
    <row r="72" spans="1:6" x14ac:dyDescent="0.25">
      <c r="A72">
        <f>'2 е комн.'!H25</f>
        <v>14.1408</v>
      </c>
      <c r="B72">
        <v>36</v>
      </c>
      <c r="C72">
        <v>37</v>
      </c>
      <c r="D72">
        <v>8</v>
      </c>
      <c r="E72">
        <v>0</v>
      </c>
      <c r="F72">
        <v>11202</v>
      </c>
    </row>
    <row r="73" spans="1:6" x14ac:dyDescent="0.25">
      <c r="A73">
        <f>'2 е комн.'!T24</f>
        <v>37.929600000000001</v>
      </c>
      <c r="B73">
        <v>36</v>
      </c>
      <c r="C73">
        <v>37</v>
      </c>
      <c r="D73">
        <v>9</v>
      </c>
      <c r="E73">
        <v>0</v>
      </c>
      <c r="F73">
        <v>11202</v>
      </c>
    </row>
    <row r="74" spans="1:6" x14ac:dyDescent="0.25">
      <c r="A74">
        <f>'2 е комн.'!T25</f>
        <v>1.2192000000000001</v>
      </c>
      <c r="B74">
        <v>36</v>
      </c>
      <c r="C74">
        <v>37</v>
      </c>
      <c r="D74">
        <v>10</v>
      </c>
      <c r="E74">
        <v>0</v>
      </c>
      <c r="F74">
        <v>11202</v>
      </c>
    </row>
    <row r="75" spans="1:6" x14ac:dyDescent="0.25">
      <c r="A75" s="11">
        <f>'2 е комн.'!K24</f>
        <v>0</v>
      </c>
      <c r="B75">
        <v>36</v>
      </c>
      <c r="C75">
        <v>37</v>
      </c>
      <c r="D75">
        <v>18</v>
      </c>
      <c r="E75">
        <v>0</v>
      </c>
      <c r="F75">
        <v>11202</v>
      </c>
    </row>
    <row r="76" spans="1:6" x14ac:dyDescent="0.25">
      <c r="A76">
        <f>'2 е комн.'!A26</f>
        <v>3</v>
      </c>
      <c r="B76">
        <v>36</v>
      </c>
      <c r="C76">
        <v>38</v>
      </c>
      <c r="D76">
        <v>0</v>
      </c>
      <c r="E76">
        <v>0</v>
      </c>
      <c r="F76">
        <v>11202</v>
      </c>
    </row>
    <row r="77" spans="1:6" x14ac:dyDescent="0.25">
      <c r="A77" t="str">
        <f>'2 е комн.'!B26</f>
        <v>ФЕР11-01-011-02</v>
      </c>
      <c r="B77">
        <v>36</v>
      </c>
      <c r="C77">
        <v>38</v>
      </c>
      <c r="D77">
        <v>1</v>
      </c>
      <c r="E77">
        <v>0</v>
      </c>
      <c r="F77">
        <v>11202</v>
      </c>
    </row>
    <row r="78" spans="1:6" x14ac:dyDescent="0.25">
      <c r="A78" t="str">
        <f>'2 е комн.'!D26</f>
        <v>Разборка стяжек на каждые 5 мм изменения толщины стяжки добавлять или исключать к расценке 11-01-011-01</v>
      </c>
      <c r="B78">
        <v>36</v>
      </c>
      <c r="C78">
        <v>38</v>
      </c>
      <c r="D78">
        <v>2</v>
      </c>
      <c r="E78">
        <v>0</v>
      </c>
      <c r="F78">
        <v>11202</v>
      </c>
    </row>
    <row r="79" spans="1:6" x14ac:dyDescent="0.25">
      <c r="A79" t="str">
        <f>'2 е комн.'!F27</f>
        <v>100 м2 стяжки</v>
      </c>
      <c r="B79">
        <v>36</v>
      </c>
      <c r="C79">
        <v>38</v>
      </c>
      <c r="D79">
        <v>3</v>
      </c>
      <c r="E79">
        <v>0</v>
      </c>
      <c r="F79">
        <v>11202</v>
      </c>
    </row>
    <row r="80" spans="1:6" x14ac:dyDescent="0.25">
      <c r="A80">
        <f>'2 е комн.'!F26</f>
        <v>0.46410000000000001</v>
      </c>
      <c r="B80">
        <v>36</v>
      </c>
      <c r="C80">
        <v>38</v>
      </c>
      <c r="D80">
        <v>4</v>
      </c>
      <c r="E80">
        <v>0</v>
      </c>
      <c r="F80">
        <v>11202</v>
      </c>
    </row>
    <row r="81" spans="1:6" x14ac:dyDescent="0.25">
      <c r="A81">
        <f>'2 е комн.'!G27</f>
        <v>30.489599999999999</v>
      </c>
      <c r="B81">
        <v>36</v>
      </c>
      <c r="C81">
        <v>38</v>
      </c>
      <c r="D81">
        <v>6</v>
      </c>
      <c r="E81">
        <v>0</v>
      </c>
      <c r="F81">
        <v>11202</v>
      </c>
    </row>
    <row r="82" spans="1:6" x14ac:dyDescent="0.25">
      <c r="A82">
        <f>'2 е комн.'!H26</f>
        <v>59.2896</v>
      </c>
      <c r="B82">
        <v>36</v>
      </c>
      <c r="C82">
        <v>38</v>
      </c>
      <c r="D82">
        <v>7</v>
      </c>
      <c r="E82">
        <v>0</v>
      </c>
      <c r="F82">
        <v>11202</v>
      </c>
    </row>
    <row r="83" spans="1:6" x14ac:dyDescent="0.25">
      <c r="A83">
        <f>'2 е комн.'!H27</f>
        <v>18.7392</v>
      </c>
      <c r="B83">
        <v>36</v>
      </c>
      <c r="C83">
        <v>38</v>
      </c>
      <c r="D83">
        <v>8</v>
      </c>
      <c r="E83">
        <v>0</v>
      </c>
      <c r="F83">
        <v>11202</v>
      </c>
    </row>
    <row r="84" spans="1:6" x14ac:dyDescent="0.25">
      <c r="A84" s="8">
        <f>'2 е комн.'!T26</f>
        <v>3.84</v>
      </c>
      <c r="B84">
        <v>36</v>
      </c>
      <c r="C84">
        <v>38</v>
      </c>
      <c r="D84">
        <v>9</v>
      </c>
      <c r="E84">
        <v>0</v>
      </c>
      <c r="F84">
        <v>11202</v>
      </c>
    </row>
    <row r="85" spans="1:6" x14ac:dyDescent="0.25">
      <c r="A85">
        <f>'2 е комн.'!T27</f>
        <v>1.6128</v>
      </c>
      <c r="B85">
        <v>36</v>
      </c>
      <c r="C85">
        <v>38</v>
      </c>
      <c r="D85">
        <v>10</v>
      </c>
      <c r="E85">
        <v>0</v>
      </c>
      <c r="F85">
        <v>11202</v>
      </c>
    </row>
    <row r="86" spans="1:6" x14ac:dyDescent="0.25">
      <c r="A86" s="11">
        <f>'2 е комн.'!K26</f>
        <v>0</v>
      </c>
      <c r="B86">
        <v>36</v>
      </c>
      <c r="C86">
        <v>38</v>
      </c>
      <c r="D86">
        <v>18</v>
      </c>
      <c r="E86">
        <v>0</v>
      </c>
      <c r="F86">
        <v>11202</v>
      </c>
    </row>
    <row r="87" spans="1:6" x14ac:dyDescent="0.25">
      <c r="A87">
        <f>'2 е комн.'!A28</f>
        <v>4</v>
      </c>
      <c r="B87">
        <v>36</v>
      </c>
      <c r="C87">
        <v>737</v>
      </c>
      <c r="D87">
        <v>0</v>
      </c>
      <c r="E87">
        <v>0</v>
      </c>
      <c r="F87">
        <v>11202</v>
      </c>
    </row>
    <row r="88" spans="1:6" x14ac:dyDescent="0.25">
      <c r="A88" t="str">
        <f>'2 е комн.'!B28</f>
        <v>ФЕР06-01-001-01</v>
      </c>
      <c r="B88">
        <v>36</v>
      </c>
      <c r="C88">
        <v>737</v>
      </c>
      <c r="D88">
        <v>1</v>
      </c>
      <c r="E88">
        <v>0</v>
      </c>
      <c r="F88">
        <v>11202</v>
      </c>
    </row>
    <row r="89" spans="1:6" x14ac:dyDescent="0.25">
      <c r="A89" t="str">
        <f>'2 е комн.'!D28</f>
        <v>Устройство бетонной подготовки</v>
      </c>
      <c r="B89">
        <v>36</v>
      </c>
      <c r="C89">
        <v>737</v>
      </c>
      <c r="D89">
        <v>2</v>
      </c>
      <c r="E89">
        <v>0</v>
      </c>
      <c r="F89">
        <v>11202</v>
      </c>
    </row>
    <row r="90" spans="1:6" x14ac:dyDescent="0.25">
      <c r="A90" t="str">
        <f>'2 е комн.'!F29</f>
        <v>100 м3 бетона, бутобетона и железобетона в деле</v>
      </c>
      <c r="B90">
        <v>36</v>
      </c>
      <c r="C90">
        <v>737</v>
      </c>
      <c r="D90">
        <v>3</v>
      </c>
      <c r="E90">
        <v>0</v>
      </c>
      <c r="F90">
        <v>11202</v>
      </c>
    </row>
    <row r="91" spans="1:6" x14ac:dyDescent="0.25">
      <c r="A91">
        <f>'2 е комн.'!F28</f>
        <v>2E-3</v>
      </c>
      <c r="B91">
        <v>36</v>
      </c>
      <c r="C91">
        <v>737</v>
      </c>
      <c r="D91">
        <v>4</v>
      </c>
      <c r="E91">
        <v>0</v>
      </c>
      <c r="F91">
        <v>11202</v>
      </c>
    </row>
    <row r="92" spans="1:6" x14ac:dyDescent="0.25">
      <c r="A92" s="8">
        <f>'2 е комн.'!G29</f>
        <v>1937.52</v>
      </c>
      <c r="B92">
        <v>36</v>
      </c>
      <c r="C92">
        <v>737</v>
      </c>
      <c r="D92">
        <v>6</v>
      </c>
      <c r="E92">
        <v>0</v>
      </c>
      <c r="F92">
        <v>11202</v>
      </c>
    </row>
    <row r="93" spans="1:6" x14ac:dyDescent="0.25">
      <c r="A93">
        <f>'2 е комн.'!H28</f>
        <v>2385.7950000000001</v>
      </c>
      <c r="B93">
        <v>36</v>
      </c>
      <c r="C93">
        <v>737</v>
      </c>
      <c r="D93">
        <v>7</v>
      </c>
      <c r="E93">
        <v>0</v>
      </c>
      <c r="F93">
        <v>11202</v>
      </c>
    </row>
    <row r="94" spans="1:6" x14ac:dyDescent="0.25">
      <c r="A94">
        <f>'2 е комн.'!H29</f>
        <v>364.5</v>
      </c>
      <c r="B94">
        <v>36</v>
      </c>
      <c r="C94">
        <v>737</v>
      </c>
      <c r="D94">
        <v>8</v>
      </c>
      <c r="E94">
        <v>0</v>
      </c>
      <c r="F94">
        <v>11202</v>
      </c>
    </row>
    <row r="95" spans="1:6" x14ac:dyDescent="0.25">
      <c r="A95">
        <f>'2 е комн.'!T28</f>
        <v>248.4</v>
      </c>
      <c r="B95">
        <v>36</v>
      </c>
      <c r="C95">
        <v>737</v>
      </c>
      <c r="D95">
        <v>9</v>
      </c>
      <c r="E95">
        <v>0</v>
      </c>
      <c r="F95">
        <v>11202</v>
      </c>
    </row>
    <row r="96" spans="1:6" x14ac:dyDescent="0.25">
      <c r="A96" s="11">
        <f>'2 е комн.'!T29</f>
        <v>27</v>
      </c>
      <c r="B96">
        <v>36</v>
      </c>
      <c r="C96">
        <v>737</v>
      </c>
      <c r="D96">
        <v>10</v>
      </c>
      <c r="E96">
        <v>0</v>
      </c>
      <c r="F96">
        <v>11202</v>
      </c>
    </row>
    <row r="97" spans="1:6" x14ac:dyDescent="0.25">
      <c r="A97" s="8">
        <f>'2 е комн.'!K28</f>
        <v>55590.49</v>
      </c>
      <c r="B97">
        <v>36</v>
      </c>
      <c r="C97">
        <v>737</v>
      </c>
      <c r="D97">
        <v>18</v>
      </c>
      <c r="E97">
        <v>0</v>
      </c>
      <c r="F97">
        <v>11202</v>
      </c>
    </row>
    <row r="98" spans="1:6" x14ac:dyDescent="0.25">
      <c r="A98">
        <f>'2 е комн.'!A30</f>
        <v>5</v>
      </c>
      <c r="B98">
        <v>36</v>
      </c>
      <c r="C98">
        <v>40</v>
      </c>
      <c r="D98">
        <v>0</v>
      </c>
      <c r="E98">
        <v>0</v>
      </c>
      <c r="F98">
        <v>11202</v>
      </c>
    </row>
    <row r="99" spans="1:6" x14ac:dyDescent="0.25">
      <c r="A99" t="str">
        <f>'2 е комн.'!B30</f>
        <v>ФЕР11-01-011-01</v>
      </c>
      <c r="B99">
        <v>36</v>
      </c>
      <c r="C99">
        <v>40</v>
      </c>
      <c r="D99">
        <v>1</v>
      </c>
      <c r="E99">
        <v>0</v>
      </c>
      <c r="F99">
        <v>11202</v>
      </c>
    </row>
    <row r="100" spans="1:6" x14ac:dyDescent="0.25">
      <c r="A100" t="str">
        <f>'2 е комн.'!D30</f>
        <v>Устройство стяжек цементных толщиной 20 мм</v>
      </c>
      <c r="B100">
        <v>36</v>
      </c>
      <c r="C100">
        <v>40</v>
      </c>
      <c r="D100">
        <v>2</v>
      </c>
      <c r="E100">
        <v>0</v>
      </c>
      <c r="F100">
        <v>11202</v>
      </c>
    </row>
    <row r="101" spans="1:6" x14ac:dyDescent="0.25">
      <c r="A101" t="str">
        <f>'2 е комн.'!F31</f>
        <v>100 м2 стяжки</v>
      </c>
      <c r="B101">
        <v>36</v>
      </c>
      <c r="C101">
        <v>40</v>
      </c>
      <c r="D101">
        <v>3</v>
      </c>
      <c r="E101">
        <v>0</v>
      </c>
      <c r="F101">
        <v>11202</v>
      </c>
    </row>
    <row r="102" spans="1:6" x14ac:dyDescent="0.25">
      <c r="A102">
        <f>'2 е комн.'!F30</f>
        <v>0.46410000000000001</v>
      </c>
      <c r="B102">
        <v>36</v>
      </c>
      <c r="C102">
        <v>40</v>
      </c>
      <c r="D102">
        <v>4</v>
      </c>
      <c r="E102">
        <v>0</v>
      </c>
      <c r="F102">
        <v>11202</v>
      </c>
    </row>
    <row r="103" spans="1:6" x14ac:dyDescent="0.25">
      <c r="A103">
        <f>'2 е комн.'!G31</f>
        <v>432.91980000000001</v>
      </c>
      <c r="B103">
        <v>36</v>
      </c>
      <c r="C103">
        <v>40</v>
      </c>
      <c r="D103">
        <v>6</v>
      </c>
      <c r="E103">
        <v>0</v>
      </c>
      <c r="F103">
        <v>11202</v>
      </c>
    </row>
    <row r="104" spans="1:6" x14ac:dyDescent="0.25">
      <c r="A104" s="8">
        <f>'2 е комн.'!H30</f>
        <v>66.36</v>
      </c>
      <c r="B104">
        <v>36</v>
      </c>
      <c r="C104">
        <v>40</v>
      </c>
      <c r="D104">
        <v>7</v>
      </c>
      <c r="E104">
        <v>0</v>
      </c>
      <c r="F104">
        <v>11202</v>
      </c>
    </row>
    <row r="105" spans="1:6" x14ac:dyDescent="0.25">
      <c r="A105">
        <f>'2 е комн.'!H31</f>
        <v>22.094999999999999</v>
      </c>
      <c r="B105">
        <v>36</v>
      </c>
      <c r="C105">
        <v>40</v>
      </c>
      <c r="D105">
        <v>8</v>
      </c>
      <c r="E105">
        <v>0</v>
      </c>
      <c r="F105">
        <v>11202</v>
      </c>
    </row>
    <row r="106" spans="1:6" x14ac:dyDescent="0.25">
      <c r="A106">
        <f>'2 е комн.'!T30</f>
        <v>54.523800000000001</v>
      </c>
      <c r="B106">
        <v>36</v>
      </c>
      <c r="C106">
        <v>40</v>
      </c>
      <c r="D106">
        <v>9</v>
      </c>
      <c r="E106">
        <v>0</v>
      </c>
      <c r="F106">
        <v>11202</v>
      </c>
    </row>
    <row r="107" spans="1:6" x14ac:dyDescent="0.25">
      <c r="A107">
        <f>'2 е комн.'!T31</f>
        <v>1.905</v>
      </c>
      <c r="B107">
        <v>36</v>
      </c>
      <c r="C107">
        <v>40</v>
      </c>
      <c r="D107">
        <v>10</v>
      </c>
      <c r="E107">
        <v>0</v>
      </c>
      <c r="F107">
        <v>11202</v>
      </c>
    </row>
    <row r="108" spans="1:6" x14ac:dyDescent="0.25">
      <c r="A108" s="8">
        <f>'2 е комн.'!K30</f>
        <v>1127.07</v>
      </c>
      <c r="B108">
        <v>36</v>
      </c>
      <c r="C108">
        <v>40</v>
      </c>
      <c r="D108">
        <v>18</v>
      </c>
      <c r="E108">
        <v>0</v>
      </c>
      <c r="F108">
        <v>11202</v>
      </c>
    </row>
    <row r="109" spans="1:6" x14ac:dyDescent="0.25">
      <c r="A109">
        <f>'2 е комн.'!A32</f>
        <v>6</v>
      </c>
      <c r="B109">
        <v>36</v>
      </c>
      <c r="C109">
        <v>41</v>
      </c>
      <c r="D109">
        <v>0</v>
      </c>
      <c r="E109">
        <v>0</v>
      </c>
      <c r="F109">
        <v>11202</v>
      </c>
    </row>
    <row r="110" spans="1:6" x14ac:dyDescent="0.25">
      <c r="A110" t="str">
        <f>'2 е комн.'!B32</f>
        <v>ФЕР11-01-011-02</v>
      </c>
      <c r="B110">
        <v>36</v>
      </c>
      <c r="C110">
        <v>41</v>
      </c>
      <c r="D110">
        <v>1</v>
      </c>
      <c r="E110">
        <v>0</v>
      </c>
      <c r="F110">
        <v>11202</v>
      </c>
    </row>
    <row r="111" spans="1:6" x14ac:dyDescent="0.25">
      <c r="A111" t="str">
        <f>'2 е комн.'!D32</f>
        <v>Устройство стяжек на каждые 5 мм изменения толщины стяжки добавлять или исключать к расценке 11-01-011-01</v>
      </c>
      <c r="B111">
        <v>36</v>
      </c>
      <c r="C111">
        <v>41</v>
      </c>
      <c r="D111">
        <v>2</v>
      </c>
      <c r="E111">
        <v>0</v>
      </c>
      <c r="F111">
        <v>11202</v>
      </c>
    </row>
    <row r="112" spans="1:6" x14ac:dyDescent="0.25">
      <c r="A112" t="str">
        <f>'2 е комн.'!F33</f>
        <v>100 м2 стяжки</v>
      </c>
      <c r="B112">
        <v>36</v>
      </c>
      <c r="C112">
        <v>41</v>
      </c>
      <c r="D112">
        <v>3</v>
      </c>
      <c r="E112">
        <v>0</v>
      </c>
      <c r="F112">
        <v>11202</v>
      </c>
    </row>
    <row r="113" spans="1:6" x14ac:dyDescent="0.25">
      <c r="A113">
        <f>'2 е комн.'!F32</f>
        <v>0.46410000000000001</v>
      </c>
      <c r="B113">
        <v>36</v>
      </c>
      <c r="C113">
        <v>41</v>
      </c>
      <c r="D113">
        <v>4</v>
      </c>
      <c r="E113">
        <v>0</v>
      </c>
      <c r="F113">
        <v>11202</v>
      </c>
    </row>
    <row r="114" spans="1:6" x14ac:dyDescent="0.25">
      <c r="A114">
        <f>'2 е комн.'!G33</f>
        <v>32.871600000000001</v>
      </c>
      <c r="B114">
        <v>36</v>
      </c>
      <c r="C114">
        <v>41</v>
      </c>
      <c r="D114">
        <v>6</v>
      </c>
      <c r="E114">
        <v>0</v>
      </c>
      <c r="F114">
        <v>11202</v>
      </c>
    </row>
    <row r="115" spans="1:6" x14ac:dyDescent="0.25">
      <c r="A115" s="8">
        <f>'2 е комн.'!H32</f>
        <v>69.48</v>
      </c>
      <c r="B115">
        <v>36</v>
      </c>
      <c r="C115">
        <v>41</v>
      </c>
      <c r="D115">
        <v>7</v>
      </c>
      <c r="E115">
        <v>0</v>
      </c>
      <c r="F115">
        <v>11202</v>
      </c>
    </row>
    <row r="116" spans="1:6" x14ac:dyDescent="0.25">
      <c r="A116" s="8">
        <f>'2 е комн.'!H33</f>
        <v>21.96</v>
      </c>
      <c r="B116">
        <v>36</v>
      </c>
      <c r="C116">
        <v>41</v>
      </c>
      <c r="D116">
        <v>8</v>
      </c>
      <c r="E116">
        <v>0</v>
      </c>
      <c r="F116">
        <v>11202</v>
      </c>
    </row>
    <row r="117" spans="1:6" x14ac:dyDescent="0.25">
      <c r="A117" s="8">
        <f>'2 е комн.'!T32</f>
        <v>4.1399999999999997</v>
      </c>
      <c r="B117">
        <v>36</v>
      </c>
      <c r="C117">
        <v>41</v>
      </c>
      <c r="D117">
        <v>9</v>
      </c>
      <c r="E117">
        <v>0</v>
      </c>
      <c r="F117">
        <v>11202</v>
      </c>
    </row>
    <row r="118" spans="1:6" x14ac:dyDescent="0.25">
      <c r="A118" s="8">
        <f>'2 е комн.'!T33</f>
        <v>1.89</v>
      </c>
      <c r="B118">
        <v>36</v>
      </c>
      <c r="C118">
        <v>41</v>
      </c>
      <c r="D118">
        <v>10</v>
      </c>
      <c r="E118">
        <v>0</v>
      </c>
      <c r="F118">
        <v>11202</v>
      </c>
    </row>
    <row r="119" spans="1:6" x14ac:dyDescent="0.25">
      <c r="A119" s="8">
        <f>'2 е комн.'!K32</f>
        <v>1398.15</v>
      </c>
      <c r="B119">
        <v>36</v>
      </c>
      <c r="C119">
        <v>41</v>
      </c>
      <c r="D119">
        <v>18</v>
      </c>
      <c r="E119">
        <v>0</v>
      </c>
      <c r="F119">
        <v>11202</v>
      </c>
    </row>
    <row r="120" spans="1:6" x14ac:dyDescent="0.25">
      <c r="A120">
        <f>'2 е комн.'!A34</f>
        <v>7</v>
      </c>
      <c r="B120">
        <v>36</v>
      </c>
      <c r="C120">
        <v>42</v>
      </c>
      <c r="D120">
        <v>0</v>
      </c>
      <c r="E120">
        <v>0</v>
      </c>
      <c r="F120">
        <v>11202</v>
      </c>
    </row>
    <row r="121" spans="1:6" x14ac:dyDescent="0.25">
      <c r="A121" t="str">
        <f>'2 е комн.'!B34</f>
        <v>ФЕР11-01-047-01</v>
      </c>
      <c r="B121">
        <v>36</v>
      </c>
      <c r="C121">
        <v>42</v>
      </c>
      <c r="D121">
        <v>1</v>
      </c>
      <c r="E121">
        <v>0</v>
      </c>
      <c r="F121">
        <v>11202</v>
      </c>
    </row>
    <row r="122" spans="1:6" x14ac:dyDescent="0.25">
      <c r="A122" t="str">
        <f>'2 е комн.'!D34</f>
        <v>Устройство покрытий из плит керамогранитных размером 40х40 см</v>
      </c>
      <c r="B122">
        <v>36</v>
      </c>
      <c r="C122">
        <v>42</v>
      </c>
      <c r="D122">
        <v>2</v>
      </c>
      <c r="E122">
        <v>0</v>
      </c>
      <c r="F122">
        <v>11202</v>
      </c>
    </row>
    <row r="123" spans="1:6" x14ac:dyDescent="0.25">
      <c r="A123" t="str">
        <f>'2 е комн.'!F35</f>
        <v>100 м2 покрытия</v>
      </c>
      <c r="B123">
        <v>36</v>
      </c>
      <c r="C123">
        <v>42</v>
      </c>
      <c r="D123">
        <v>3</v>
      </c>
      <c r="E123">
        <v>0</v>
      </c>
      <c r="F123">
        <v>11202</v>
      </c>
    </row>
    <row r="124" spans="1:6" x14ac:dyDescent="0.25">
      <c r="A124">
        <f>'2 е комн.'!F34</f>
        <v>0.46410000000000001</v>
      </c>
      <c r="B124">
        <v>36</v>
      </c>
      <c r="C124">
        <v>42</v>
      </c>
      <c r="D124">
        <v>4</v>
      </c>
      <c r="E124">
        <v>0</v>
      </c>
      <c r="F124">
        <v>11202</v>
      </c>
    </row>
    <row r="125" spans="1:6" x14ac:dyDescent="0.25">
      <c r="A125">
        <f>'2 е комн.'!G35</f>
        <v>3744.0365999999999</v>
      </c>
      <c r="B125">
        <v>36</v>
      </c>
      <c r="C125">
        <v>42</v>
      </c>
      <c r="D125">
        <v>6</v>
      </c>
      <c r="E125">
        <v>0</v>
      </c>
      <c r="F125">
        <v>11202</v>
      </c>
    </row>
    <row r="126" spans="1:6" x14ac:dyDescent="0.25">
      <c r="A126" s="8">
        <f>'2 е комн.'!H34</f>
        <v>37.29</v>
      </c>
      <c r="B126">
        <v>36</v>
      </c>
      <c r="C126">
        <v>42</v>
      </c>
      <c r="D126">
        <v>7</v>
      </c>
      <c r="E126">
        <v>0</v>
      </c>
      <c r="F126">
        <v>11202</v>
      </c>
    </row>
    <row r="127" spans="1:6" x14ac:dyDescent="0.25">
      <c r="A127">
        <f>'2 е комн.'!H35</f>
        <v>26.085000000000001</v>
      </c>
      <c r="B127">
        <v>36</v>
      </c>
      <c r="C127">
        <v>42</v>
      </c>
      <c r="D127">
        <v>8</v>
      </c>
      <c r="E127">
        <v>0</v>
      </c>
      <c r="F127">
        <v>11202</v>
      </c>
    </row>
    <row r="128" spans="1:6" x14ac:dyDescent="0.25">
      <c r="A128">
        <f>'2 е комн.'!T34</f>
        <v>428.37959999999998</v>
      </c>
      <c r="B128">
        <v>36</v>
      </c>
      <c r="C128">
        <v>42</v>
      </c>
      <c r="D128">
        <v>9</v>
      </c>
      <c r="E128">
        <v>0</v>
      </c>
      <c r="F128">
        <v>11202</v>
      </c>
    </row>
    <row r="129" spans="1:6" x14ac:dyDescent="0.25">
      <c r="A129" s="8">
        <f>'2 е комн.'!T35</f>
        <v>2.58</v>
      </c>
      <c r="B129">
        <v>36</v>
      </c>
      <c r="C129">
        <v>42</v>
      </c>
      <c r="D129">
        <v>10</v>
      </c>
      <c r="E129">
        <v>0</v>
      </c>
      <c r="F129">
        <v>11202</v>
      </c>
    </row>
    <row r="130" spans="1:6" x14ac:dyDescent="0.25">
      <c r="A130" s="8">
        <f>'2 е комн.'!K34</f>
        <v>18839.64</v>
      </c>
      <c r="B130">
        <v>36</v>
      </c>
      <c r="C130">
        <v>42</v>
      </c>
      <c r="D130">
        <v>18</v>
      </c>
      <c r="E130">
        <v>0</v>
      </c>
      <c r="F130">
        <v>11202</v>
      </c>
    </row>
    <row r="131" spans="1:6" x14ac:dyDescent="0.25">
      <c r="A131">
        <f>'2 е комн.'!A36</f>
        <v>7.1</v>
      </c>
      <c r="B131">
        <v>36</v>
      </c>
      <c r="C131">
        <v>43</v>
      </c>
      <c r="D131">
        <v>0</v>
      </c>
      <c r="E131">
        <v>0</v>
      </c>
      <c r="F131">
        <v>11206</v>
      </c>
    </row>
    <row r="132" spans="1:6" x14ac:dyDescent="0.25">
      <c r="A132" t="str">
        <f>'2 е комн.'!B36</f>
        <v>203-9007</v>
      </c>
      <c r="B132">
        <v>36</v>
      </c>
      <c r="C132">
        <v>43</v>
      </c>
      <c r="D132">
        <v>1</v>
      </c>
      <c r="E132">
        <v>0</v>
      </c>
      <c r="F132">
        <v>11206</v>
      </c>
    </row>
    <row r="133" spans="1:6" x14ac:dyDescent="0.25">
      <c r="A133" t="str">
        <f>'2 е комн.'!D36</f>
        <v>Рейки деревянные</v>
      </c>
      <c r="B133">
        <v>36</v>
      </c>
      <c r="C133">
        <v>43</v>
      </c>
      <c r="D133">
        <v>2</v>
      </c>
      <c r="E133">
        <v>0</v>
      </c>
      <c r="F133">
        <v>11206</v>
      </c>
    </row>
    <row r="134" spans="1:6" x14ac:dyDescent="0.25">
      <c r="A134" t="str">
        <f>'2 е комн.'!F37</f>
        <v>м3</v>
      </c>
      <c r="B134">
        <v>36</v>
      </c>
      <c r="C134">
        <v>43</v>
      </c>
      <c r="D134">
        <v>3</v>
      </c>
      <c r="E134">
        <v>0</v>
      </c>
      <c r="F134">
        <v>11206</v>
      </c>
    </row>
    <row r="135" spans="1:6" x14ac:dyDescent="0.25">
      <c r="A135" s="8">
        <f>'2 е комн.'!H36</f>
        <v>0.01</v>
      </c>
      <c r="B135">
        <v>36</v>
      </c>
      <c r="C135">
        <v>43</v>
      </c>
      <c r="D135">
        <v>6</v>
      </c>
      <c r="E135">
        <v>0</v>
      </c>
      <c r="F135">
        <v>11206</v>
      </c>
    </row>
    <row r="136" spans="1:6" x14ac:dyDescent="0.25">
      <c r="A136">
        <f>'2 е комн.'!T36</f>
        <v>0</v>
      </c>
      <c r="B136">
        <v>36</v>
      </c>
      <c r="C136">
        <v>43</v>
      </c>
      <c r="D136">
        <v>8</v>
      </c>
      <c r="E136">
        <v>0</v>
      </c>
      <c r="F136">
        <v>11206</v>
      </c>
    </row>
    <row r="137" spans="1:6" x14ac:dyDescent="0.25">
      <c r="A137" s="11">
        <f>'2 е комн.'!K36</f>
        <v>0</v>
      </c>
      <c r="B137">
        <v>36</v>
      </c>
      <c r="C137">
        <v>43</v>
      </c>
      <c r="D137">
        <v>9</v>
      </c>
      <c r="E137">
        <v>0</v>
      </c>
      <c r="F137">
        <v>11206</v>
      </c>
    </row>
    <row r="138" spans="1:6" x14ac:dyDescent="0.25">
      <c r="A138">
        <f>'2 е комн.'!A38</f>
        <v>8</v>
      </c>
      <c r="B138">
        <v>36</v>
      </c>
      <c r="C138">
        <v>44</v>
      </c>
      <c r="D138">
        <v>0</v>
      </c>
      <c r="E138">
        <v>0</v>
      </c>
      <c r="F138">
        <v>11202</v>
      </c>
    </row>
    <row r="139" spans="1:6" x14ac:dyDescent="0.25">
      <c r="A139" t="str">
        <f>'2 е комн.'!B38</f>
        <v>ФЕРр62-39-02</v>
      </c>
      <c r="B139">
        <v>36</v>
      </c>
      <c r="C139">
        <v>44</v>
      </c>
      <c r="D139">
        <v>1</v>
      </c>
      <c r="E139">
        <v>0</v>
      </c>
      <c r="F139">
        <v>11202</v>
      </c>
    </row>
    <row r="140" spans="1:6" x14ac:dyDescent="0.25">
      <c r="A140" t="str">
        <f>'2 е комн.'!D38</f>
        <v>Промывка поверхности, окрашенной масляными красками потолков</v>
      </c>
      <c r="B140">
        <v>36</v>
      </c>
      <c r="C140">
        <v>44</v>
      </c>
      <c r="D140">
        <v>2</v>
      </c>
      <c r="E140">
        <v>0</v>
      </c>
      <c r="F140">
        <v>11202</v>
      </c>
    </row>
    <row r="141" spans="1:6" x14ac:dyDescent="0.25">
      <c r="A141" t="str">
        <f>'2 е комн.'!F39</f>
        <v>100 м2 промытой поверхности</v>
      </c>
      <c r="B141">
        <v>36</v>
      </c>
      <c r="C141">
        <v>44</v>
      </c>
      <c r="D141">
        <v>3</v>
      </c>
      <c r="E141">
        <v>0</v>
      </c>
      <c r="F141">
        <v>11202</v>
      </c>
    </row>
    <row r="142" spans="1:6" x14ac:dyDescent="0.25">
      <c r="A142">
        <f>'2 е комн.'!F38</f>
        <v>0.46410000000000001</v>
      </c>
      <c r="B142">
        <v>36</v>
      </c>
      <c r="C142">
        <v>44</v>
      </c>
      <c r="D142">
        <v>4</v>
      </c>
      <c r="E142">
        <v>0</v>
      </c>
      <c r="F142">
        <v>11202</v>
      </c>
    </row>
    <row r="143" spans="1:6" x14ac:dyDescent="0.25">
      <c r="A143" s="8">
        <f>'2 е комн.'!G39</f>
        <v>60.66</v>
      </c>
      <c r="B143">
        <v>36</v>
      </c>
      <c r="C143">
        <v>44</v>
      </c>
      <c r="D143">
        <v>6</v>
      </c>
      <c r="E143">
        <v>0</v>
      </c>
      <c r="F143">
        <v>11202</v>
      </c>
    </row>
    <row r="144" spans="1:6" x14ac:dyDescent="0.25">
      <c r="A144" s="11">
        <f>'2 е комн.'!H38</f>
        <v>0</v>
      </c>
      <c r="B144">
        <v>36</v>
      </c>
      <c r="C144">
        <v>44</v>
      </c>
      <c r="D144">
        <v>7</v>
      </c>
      <c r="E144">
        <v>0</v>
      </c>
      <c r="F144">
        <v>11202</v>
      </c>
    </row>
    <row r="145" spans="1:6" x14ac:dyDescent="0.25">
      <c r="A145" s="11">
        <f>'2 е комн.'!H39</f>
        <v>0</v>
      </c>
      <c r="B145">
        <v>36</v>
      </c>
      <c r="C145">
        <v>44</v>
      </c>
      <c r="D145">
        <v>8</v>
      </c>
      <c r="E145">
        <v>0</v>
      </c>
      <c r="F145">
        <v>11202</v>
      </c>
    </row>
    <row r="146" spans="1:6" x14ac:dyDescent="0.25">
      <c r="A146" s="8">
        <f>'2 е комн.'!T38</f>
        <v>7.64</v>
      </c>
      <c r="B146">
        <v>36</v>
      </c>
      <c r="C146">
        <v>44</v>
      </c>
      <c r="D146">
        <v>9</v>
      </c>
      <c r="E146">
        <v>0</v>
      </c>
      <c r="F146">
        <v>11202</v>
      </c>
    </row>
    <row r="147" spans="1:6" x14ac:dyDescent="0.25">
      <c r="A147" s="11">
        <f>'2 е комн.'!T39</f>
        <v>0</v>
      </c>
      <c r="B147">
        <v>36</v>
      </c>
      <c r="C147">
        <v>44</v>
      </c>
      <c r="D147">
        <v>10</v>
      </c>
      <c r="E147">
        <v>0</v>
      </c>
      <c r="F147">
        <v>11202</v>
      </c>
    </row>
    <row r="148" spans="1:6" x14ac:dyDescent="0.25">
      <c r="A148" s="8">
        <f>'2 е комн.'!K38</f>
        <v>7.55</v>
      </c>
      <c r="B148">
        <v>36</v>
      </c>
      <c r="C148">
        <v>44</v>
      </c>
      <c r="D148">
        <v>18</v>
      </c>
      <c r="E148">
        <v>0</v>
      </c>
      <c r="F148">
        <v>11202</v>
      </c>
    </row>
    <row r="149" spans="1:6" x14ac:dyDescent="0.25">
      <c r="A149">
        <f>'2 е комн.'!A40</f>
        <v>9</v>
      </c>
      <c r="B149">
        <v>36</v>
      </c>
      <c r="C149">
        <v>45</v>
      </c>
      <c r="D149">
        <v>0</v>
      </c>
      <c r="E149">
        <v>0</v>
      </c>
      <c r="F149">
        <v>11202</v>
      </c>
    </row>
    <row r="150" spans="1:6" x14ac:dyDescent="0.25">
      <c r="A150" t="str">
        <f>'2 е комн.'!B40</f>
        <v>ФЕР09-03-046-03</v>
      </c>
      <c r="B150">
        <v>36</v>
      </c>
      <c r="C150">
        <v>45</v>
      </c>
      <c r="D150">
        <v>1</v>
      </c>
      <c r="E150">
        <v>0</v>
      </c>
      <c r="F150">
        <v>11202</v>
      </c>
    </row>
    <row r="151" spans="1:6" x14ac:dyDescent="0.25">
      <c r="A151" t="str">
        <f>'2 е комн.'!D40</f>
        <v>Демонтаж перегородок стальных, консольных, сетчатых</v>
      </c>
      <c r="B151">
        <v>36</v>
      </c>
      <c r="C151">
        <v>45</v>
      </c>
      <c r="D151">
        <v>2</v>
      </c>
      <c r="E151">
        <v>0</v>
      </c>
      <c r="F151">
        <v>11202</v>
      </c>
    </row>
    <row r="152" spans="1:6" x14ac:dyDescent="0.25">
      <c r="A152" t="str">
        <f>'2 е комн.'!F41</f>
        <v>100 м2</v>
      </c>
      <c r="B152">
        <v>36</v>
      </c>
      <c r="C152">
        <v>45</v>
      </c>
      <c r="D152">
        <v>3</v>
      </c>
      <c r="E152">
        <v>0</v>
      </c>
      <c r="F152">
        <v>11202</v>
      </c>
    </row>
    <row r="153" spans="1:6" x14ac:dyDescent="0.25">
      <c r="A153">
        <f>'2 е комн.'!F40</f>
        <v>8.8200000000000001E-2</v>
      </c>
      <c r="B153">
        <v>36</v>
      </c>
      <c r="C153">
        <v>45</v>
      </c>
      <c r="D153">
        <v>4</v>
      </c>
      <c r="E153">
        <v>0</v>
      </c>
      <c r="F153">
        <v>11202</v>
      </c>
    </row>
    <row r="154" spans="1:6" x14ac:dyDescent="0.25">
      <c r="A154">
        <f>'2 е комн.'!G41</f>
        <v>401.7552</v>
      </c>
      <c r="B154">
        <v>36</v>
      </c>
      <c r="C154">
        <v>45</v>
      </c>
      <c r="D154">
        <v>6</v>
      </c>
      <c r="E154">
        <v>0</v>
      </c>
      <c r="F154">
        <v>11202</v>
      </c>
    </row>
    <row r="155" spans="1:6" x14ac:dyDescent="0.25">
      <c r="A155">
        <f>'2 е комн.'!H40</f>
        <v>43.805999999999997</v>
      </c>
      <c r="B155">
        <v>36</v>
      </c>
      <c r="C155">
        <v>45</v>
      </c>
      <c r="D155">
        <v>7</v>
      </c>
      <c r="E155">
        <v>0</v>
      </c>
      <c r="F155">
        <v>11202</v>
      </c>
    </row>
    <row r="156" spans="1:6" x14ac:dyDescent="0.25">
      <c r="A156">
        <f>'2 е комн.'!H41</f>
        <v>3.5196000000000001</v>
      </c>
      <c r="B156">
        <v>36</v>
      </c>
      <c r="C156">
        <v>45</v>
      </c>
      <c r="D156">
        <v>8</v>
      </c>
      <c r="E156">
        <v>0</v>
      </c>
      <c r="F156">
        <v>11202</v>
      </c>
    </row>
    <row r="157" spans="1:6" x14ac:dyDescent="0.25">
      <c r="A157">
        <f>'2 е комн.'!T40</f>
        <v>43.764000000000003</v>
      </c>
      <c r="B157">
        <v>36</v>
      </c>
      <c r="C157">
        <v>45</v>
      </c>
      <c r="D157">
        <v>9</v>
      </c>
      <c r="E157">
        <v>0</v>
      </c>
      <c r="F157">
        <v>11202</v>
      </c>
    </row>
    <row r="158" spans="1:6" x14ac:dyDescent="0.25">
      <c r="A158">
        <f>'2 е комн.'!T41</f>
        <v>0.26040000000000002</v>
      </c>
      <c r="B158">
        <v>36</v>
      </c>
      <c r="C158">
        <v>45</v>
      </c>
      <c r="D158">
        <v>10</v>
      </c>
      <c r="E158">
        <v>0</v>
      </c>
      <c r="F158">
        <v>11202</v>
      </c>
    </row>
    <row r="159" spans="1:6" x14ac:dyDescent="0.25">
      <c r="A159" s="11">
        <f>'2 е комн.'!K40</f>
        <v>0</v>
      </c>
      <c r="B159">
        <v>36</v>
      </c>
      <c r="C159">
        <v>45</v>
      </c>
      <c r="D159">
        <v>18</v>
      </c>
      <c r="E159">
        <v>0</v>
      </c>
      <c r="F159">
        <v>11202</v>
      </c>
    </row>
    <row r="160" spans="1:6" x14ac:dyDescent="0.25">
      <c r="A160">
        <f>'2 е комн.'!A42</f>
        <v>9.1</v>
      </c>
      <c r="B160">
        <v>36</v>
      </c>
      <c r="C160">
        <v>46</v>
      </c>
      <c r="D160">
        <v>0</v>
      </c>
      <c r="E160">
        <v>0</v>
      </c>
      <c r="F160">
        <v>11206</v>
      </c>
    </row>
    <row r="161" spans="1:6" x14ac:dyDescent="0.25">
      <c r="A161" t="str">
        <f>'2 е комн.'!B42</f>
        <v>201-9002</v>
      </c>
      <c r="B161">
        <v>36</v>
      </c>
      <c r="C161">
        <v>46</v>
      </c>
      <c r="D161">
        <v>1</v>
      </c>
      <c r="E161">
        <v>0</v>
      </c>
      <c r="F161">
        <v>11206</v>
      </c>
    </row>
    <row r="162" spans="1:6" x14ac:dyDescent="0.25">
      <c r="A162" t="str">
        <f>'2 е комн.'!D42</f>
        <v>Конструкции стальные</v>
      </c>
      <c r="B162">
        <v>36</v>
      </c>
      <c r="C162">
        <v>46</v>
      </c>
      <c r="D162">
        <v>2</v>
      </c>
      <c r="E162">
        <v>0</v>
      </c>
      <c r="F162">
        <v>11206</v>
      </c>
    </row>
    <row r="163" spans="1:6" x14ac:dyDescent="0.25">
      <c r="A163" t="str">
        <f>'2 е комн.'!F43</f>
        <v>т</v>
      </c>
      <c r="B163">
        <v>36</v>
      </c>
      <c r="C163">
        <v>46</v>
      </c>
      <c r="D163">
        <v>3</v>
      </c>
      <c r="E163">
        <v>0</v>
      </c>
      <c r="F163">
        <v>11206</v>
      </c>
    </row>
    <row r="164" spans="1:6" x14ac:dyDescent="0.25">
      <c r="A164" s="11">
        <f>'2 е комн.'!H42</f>
        <v>-1</v>
      </c>
      <c r="B164">
        <v>36</v>
      </c>
      <c r="C164">
        <v>46</v>
      </c>
      <c r="D164">
        <v>6</v>
      </c>
      <c r="E164">
        <v>0</v>
      </c>
      <c r="F164">
        <v>11206</v>
      </c>
    </row>
    <row r="165" spans="1:6" x14ac:dyDescent="0.25">
      <c r="A165">
        <f>'2 е комн.'!T42</f>
        <v>0</v>
      </c>
      <c r="B165">
        <v>36</v>
      </c>
      <c r="C165">
        <v>46</v>
      </c>
      <c r="D165">
        <v>8</v>
      </c>
      <c r="E165">
        <v>0</v>
      </c>
      <c r="F165">
        <v>11206</v>
      </c>
    </row>
    <row r="166" spans="1:6" x14ac:dyDescent="0.25">
      <c r="A166" s="11">
        <f>'2 е комн.'!K42</f>
        <v>0</v>
      </c>
      <c r="B166">
        <v>36</v>
      </c>
      <c r="C166">
        <v>46</v>
      </c>
      <c r="D166">
        <v>9</v>
      </c>
      <c r="E166">
        <v>0</v>
      </c>
      <c r="F166">
        <v>11206</v>
      </c>
    </row>
    <row r="167" spans="1:6" x14ac:dyDescent="0.25">
      <c r="A167">
        <f>'2 е комн.'!A44</f>
        <v>10</v>
      </c>
      <c r="B167">
        <v>36</v>
      </c>
      <c r="C167">
        <v>47</v>
      </c>
      <c r="D167">
        <v>0</v>
      </c>
      <c r="E167">
        <v>0</v>
      </c>
      <c r="F167">
        <v>11202</v>
      </c>
    </row>
    <row r="168" spans="1:6" x14ac:dyDescent="0.25">
      <c r="A168" t="str">
        <f>'2 е комн.'!B44</f>
        <v>ФЕР08-02-002-05</v>
      </c>
      <c r="B168">
        <v>36</v>
      </c>
      <c r="C168">
        <v>47</v>
      </c>
      <c r="D168">
        <v>1</v>
      </c>
      <c r="E168">
        <v>0</v>
      </c>
      <c r="F168">
        <v>11202</v>
      </c>
    </row>
    <row r="169" spans="1:6" x14ac:dyDescent="0.25">
      <c r="A169" t="str">
        <f>'2 е комн.'!D44</f>
        <v>Кладка перегородок из кирпича неармированных толщиной в 1/2 кирпича при высоте этажа до 4 м</v>
      </c>
      <c r="B169">
        <v>36</v>
      </c>
      <c r="C169">
        <v>47</v>
      </c>
      <c r="D169">
        <v>2</v>
      </c>
      <c r="E169">
        <v>0</v>
      </c>
      <c r="F169">
        <v>11202</v>
      </c>
    </row>
    <row r="170" spans="1:6" x14ac:dyDescent="0.25">
      <c r="A170" t="str">
        <f>'2 е комн.'!F45</f>
        <v>100 м2 перегородок (за вычетом проемов)</v>
      </c>
      <c r="B170">
        <v>36</v>
      </c>
      <c r="C170">
        <v>47</v>
      </c>
      <c r="D170">
        <v>3</v>
      </c>
      <c r="E170">
        <v>0</v>
      </c>
      <c r="F170">
        <v>11202</v>
      </c>
    </row>
    <row r="171" spans="1:6" x14ac:dyDescent="0.25">
      <c r="A171">
        <f>'2 е комн.'!F44</f>
        <v>8.8200000000000001E-2</v>
      </c>
      <c r="B171">
        <v>36</v>
      </c>
      <c r="C171">
        <v>47</v>
      </c>
      <c r="D171">
        <v>4</v>
      </c>
      <c r="E171">
        <v>0</v>
      </c>
      <c r="F171">
        <v>11202</v>
      </c>
    </row>
    <row r="172" spans="1:6" x14ac:dyDescent="0.25">
      <c r="A172">
        <f>'2 е комн.'!G45</f>
        <v>1694.9574</v>
      </c>
      <c r="B172">
        <v>36</v>
      </c>
      <c r="C172">
        <v>47</v>
      </c>
      <c r="D172">
        <v>6</v>
      </c>
      <c r="E172">
        <v>0</v>
      </c>
      <c r="F172">
        <v>11202</v>
      </c>
    </row>
    <row r="173" spans="1:6" x14ac:dyDescent="0.25">
      <c r="A173" s="8">
        <f>'2 е комн.'!H44</f>
        <v>532.65</v>
      </c>
      <c r="B173">
        <v>36</v>
      </c>
      <c r="C173">
        <v>47</v>
      </c>
      <c r="D173">
        <v>7</v>
      </c>
      <c r="E173">
        <v>0</v>
      </c>
      <c r="F173">
        <v>11202</v>
      </c>
    </row>
    <row r="174" spans="1:6" x14ac:dyDescent="0.25">
      <c r="A174">
        <f>'2 е комн.'!H45</f>
        <v>83.234999999999999</v>
      </c>
      <c r="B174">
        <v>36</v>
      </c>
      <c r="C174">
        <v>47</v>
      </c>
      <c r="D174">
        <v>8</v>
      </c>
      <c r="E174">
        <v>0</v>
      </c>
      <c r="F174">
        <v>11202</v>
      </c>
    </row>
    <row r="175" spans="1:6" x14ac:dyDescent="0.25">
      <c r="A175">
        <f>'2 е комн.'!T44</f>
        <v>198.7062</v>
      </c>
      <c r="B175">
        <v>36</v>
      </c>
      <c r="C175">
        <v>47</v>
      </c>
      <c r="D175">
        <v>9</v>
      </c>
      <c r="E175">
        <v>0</v>
      </c>
      <c r="F175">
        <v>11202</v>
      </c>
    </row>
    <row r="176" spans="1:6" x14ac:dyDescent="0.25">
      <c r="A176">
        <f>'2 е комн.'!T45</f>
        <v>6.165</v>
      </c>
      <c r="B176">
        <v>36</v>
      </c>
      <c r="C176">
        <v>47</v>
      </c>
      <c r="D176">
        <v>10</v>
      </c>
      <c r="E176">
        <v>0</v>
      </c>
      <c r="F176">
        <v>11202</v>
      </c>
    </row>
    <row r="177" spans="1:6" x14ac:dyDescent="0.25">
      <c r="A177" s="8">
        <f>'2 е комн.'!K44</f>
        <v>10060.049999999999</v>
      </c>
      <c r="B177">
        <v>36</v>
      </c>
      <c r="C177">
        <v>47</v>
      </c>
      <c r="D177">
        <v>18</v>
      </c>
      <c r="E177">
        <v>0</v>
      </c>
      <c r="F177">
        <v>11202</v>
      </c>
    </row>
    <row r="178" spans="1:6" x14ac:dyDescent="0.25">
      <c r="A178">
        <f>'2 е комн.'!A46</f>
        <v>11</v>
      </c>
      <c r="B178">
        <v>36</v>
      </c>
      <c r="C178">
        <v>48</v>
      </c>
      <c r="D178">
        <v>0</v>
      </c>
      <c r="E178">
        <v>0</v>
      </c>
      <c r="F178">
        <v>11202</v>
      </c>
    </row>
    <row r="179" spans="1:6" x14ac:dyDescent="0.25">
      <c r="A179" t="str">
        <f>'2 е комн.'!B46</f>
        <v>ФЕР15-02-016-03</v>
      </c>
      <c r="B179">
        <v>36</v>
      </c>
      <c r="C179">
        <v>48</v>
      </c>
      <c r="D179">
        <v>1</v>
      </c>
      <c r="E179">
        <v>0</v>
      </c>
      <c r="F179">
        <v>11202</v>
      </c>
    </row>
    <row r="180" spans="1:6" x14ac:dyDescent="0.25">
      <c r="A180" t="str">
        <f>'2 е комн.'!D46</f>
        <v>Штукатурка поверхностей внутри здания цементно-известковым или цементным раствором по камню и бетону улучшенная стен</v>
      </c>
      <c r="B180">
        <v>36</v>
      </c>
      <c r="C180">
        <v>48</v>
      </c>
      <c r="D180">
        <v>2</v>
      </c>
      <c r="E180">
        <v>0</v>
      </c>
      <c r="F180">
        <v>11202</v>
      </c>
    </row>
    <row r="181" spans="1:6" x14ac:dyDescent="0.25">
      <c r="A181" t="str">
        <f>'2 е комн.'!F47</f>
        <v>100 м2 оштукатуриваемой поверхности</v>
      </c>
      <c r="B181">
        <v>36</v>
      </c>
      <c r="C181">
        <v>48</v>
      </c>
      <c r="D181">
        <v>3</v>
      </c>
      <c r="E181">
        <v>0</v>
      </c>
      <c r="F181">
        <v>11202</v>
      </c>
    </row>
    <row r="182" spans="1:6" x14ac:dyDescent="0.25">
      <c r="A182" s="8">
        <f>'2 е комн.'!F46</f>
        <v>0.19</v>
      </c>
      <c r="B182">
        <v>36</v>
      </c>
      <c r="C182">
        <v>48</v>
      </c>
      <c r="D182">
        <v>4</v>
      </c>
      <c r="E182">
        <v>0</v>
      </c>
      <c r="F182">
        <v>11202</v>
      </c>
    </row>
    <row r="183" spans="1:6" x14ac:dyDescent="0.25">
      <c r="A183">
        <f>'2 е комн.'!G47</f>
        <v>1113.5219999999999</v>
      </c>
      <c r="B183">
        <v>36</v>
      </c>
      <c r="C183">
        <v>48</v>
      </c>
      <c r="D183">
        <v>6</v>
      </c>
      <c r="E183">
        <v>0</v>
      </c>
      <c r="F183">
        <v>11202</v>
      </c>
    </row>
    <row r="184" spans="1:6" x14ac:dyDescent="0.25">
      <c r="A184" s="8">
        <f>'2 е комн.'!H46</f>
        <v>164.46</v>
      </c>
      <c r="B184">
        <v>36</v>
      </c>
      <c r="C184">
        <v>48</v>
      </c>
      <c r="D184">
        <v>7</v>
      </c>
      <c r="E184">
        <v>0</v>
      </c>
      <c r="F184">
        <v>11202</v>
      </c>
    </row>
    <row r="185" spans="1:6" x14ac:dyDescent="0.25">
      <c r="A185">
        <f>'2 е комн.'!H47</f>
        <v>96.9</v>
      </c>
      <c r="B185">
        <v>36</v>
      </c>
      <c r="C185">
        <v>48</v>
      </c>
      <c r="D185">
        <v>8</v>
      </c>
      <c r="E185">
        <v>0</v>
      </c>
      <c r="F185">
        <v>11202</v>
      </c>
    </row>
    <row r="186" spans="1:6" x14ac:dyDescent="0.25">
      <c r="A186">
        <f>'2 е комн.'!T46</f>
        <v>118.4592</v>
      </c>
      <c r="B186">
        <v>36</v>
      </c>
      <c r="C186">
        <v>48</v>
      </c>
      <c r="D186">
        <v>9</v>
      </c>
      <c r="E186">
        <v>0</v>
      </c>
      <c r="F186">
        <v>11202</v>
      </c>
    </row>
    <row r="187" spans="1:6" x14ac:dyDescent="0.25">
      <c r="A187">
        <f>'2 е комн.'!T47</f>
        <v>9.4350000000000005</v>
      </c>
      <c r="B187">
        <v>36</v>
      </c>
      <c r="C187">
        <v>48</v>
      </c>
      <c r="D187">
        <v>10</v>
      </c>
      <c r="E187">
        <v>0</v>
      </c>
      <c r="F187">
        <v>11202</v>
      </c>
    </row>
    <row r="188" spans="1:6" x14ac:dyDescent="0.25">
      <c r="A188" s="8">
        <f>'2 е комн.'!K46</f>
        <v>1130.3699999999999</v>
      </c>
      <c r="B188">
        <v>36</v>
      </c>
      <c r="C188">
        <v>48</v>
      </c>
      <c r="D188">
        <v>18</v>
      </c>
      <c r="E188">
        <v>0</v>
      </c>
      <c r="F188">
        <v>11202</v>
      </c>
    </row>
    <row r="189" spans="1:6" x14ac:dyDescent="0.25">
      <c r="A189">
        <f>'2 е комн.'!A48</f>
        <v>12</v>
      </c>
      <c r="B189">
        <v>36</v>
      </c>
      <c r="C189">
        <v>49</v>
      </c>
      <c r="D189">
        <v>0</v>
      </c>
      <c r="E189">
        <v>0</v>
      </c>
      <c r="F189">
        <v>11202</v>
      </c>
    </row>
    <row r="190" spans="1:6" x14ac:dyDescent="0.25">
      <c r="A190" t="str">
        <f>'2 е комн.'!B48</f>
        <v>ФЕРр61-7-01</v>
      </c>
      <c r="B190">
        <v>36</v>
      </c>
      <c r="C190">
        <v>49</v>
      </c>
      <c r="D190">
        <v>1</v>
      </c>
      <c r="E190">
        <v>0</v>
      </c>
      <c r="F190">
        <v>11202</v>
      </c>
    </row>
    <row r="191" spans="1:6" x14ac:dyDescent="0.25">
      <c r="A191" t="str">
        <f>'2 е комн.'!D48</f>
        <v>Ремонт штукатурки откосов внутри здания по камню и бетону цементно-известковым раствором прямолинейных</v>
      </c>
      <c r="B191">
        <v>36</v>
      </c>
      <c r="C191">
        <v>49</v>
      </c>
      <c r="D191">
        <v>2</v>
      </c>
      <c r="E191">
        <v>0</v>
      </c>
      <c r="F191">
        <v>11202</v>
      </c>
    </row>
    <row r="192" spans="1:6" x14ac:dyDescent="0.25">
      <c r="A192" t="str">
        <f>'2 е комн.'!F49</f>
        <v>100 м2 отремонтированной поверхности</v>
      </c>
      <c r="B192">
        <v>36</v>
      </c>
      <c r="C192">
        <v>49</v>
      </c>
      <c r="D192">
        <v>3</v>
      </c>
      <c r="E192">
        <v>0</v>
      </c>
      <c r="F192">
        <v>11202</v>
      </c>
    </row>
    <row r="193" spans="1:6" x14ac:dyDescent="0.25">
      <c r="A193">
        <f>'2 е комн.'!F48</f>
        <v>2.23E-2</v>
      </c>
      <c r="B193">
        <v>36</v>
      </c>
      <c r="C193">
        <v>49</v>
      </c>
      <c r="D193">
        <v>4</v>
      </c>
      <c r="E193">
        <v>0</v>
      </c>
      <c r="F193">
        <v>11202</v>
      </c>
    </row>
    <row r="194" spans="1:6" x14ac:dyDescent="0.25">
      <c r="A194" s="8">
        <f>'2 е комн.'!G49</f>
        <v>3436.05</v>
      </c>
      <c r="B194">
        <v>36</v>
      </c>
      <c r="C194">
        <v>49</v>
      </c>
      <c r="D194">
        <v>6</v>
      </c>
      <c r="E194">
        <v>0</v>
      </c>
      <c r="F194">
        <v>11202</v>
      </c>
    </row>
    <row r="195" spans="1:6" x14ac:dyDescent="0.25">
      <c r="A195" s="8">
        <f>'2 е комн.'!H48</f>
        <v>36.26</v>
      </c>
      <c r="B195">
        <v>36</v>
      </c>
      <c r="C195">
        <v>49</v>
      </c>
      <c r="D195">
        <v>7</v>
      </c>
      <c r="E195">
        <v>0</v>
      </c>
      <c r="F195">
        <v>11202</v>
      </c>
    </row>
    <row r="196" spans="1:6" x14ac:dyDescent="0.25">
      <c r="A196" s="8">
        <f>'2 е комн.'!H49</f>
        <v>13.46</v>
      </c>
      <c r="B196">
        <v>36</v>
      </c>
      <c r="C196">
        <v>49</v>
      </c>
      <c r="D196">
        <v>8</v>
      </c>
      <c r="E196">
        <v>0</v>
      </c>
      <c r="F196">
        <v>11202</v>
      </c>
    </row>
    <row r="197" spans="1:6" x14ac:dyDescent="0.25">
      <c r="A197" s="8">
        <f>'2 е комн.'!T48</f>
        <v>383.06</v>
      </c>
      <c r="B197">
        <v>36</v>
      </c>
      <c r="C197">
        <v>49</v>
      </c>
      <c r="D197">
        <v>9</v>
      </c>
      <c r="E197">
        <v>0</v>
      </c>
      <c r="F197">
        <v>11202</v>
      </c>
    </row>
    <row r="198" spans="1:6" x14ac:dyDescent="0.25">
      <c r="A198" s="8">
        <f>'2 е комн.'!T49</f>
        <v>1.1599999999999999</v>
      </c>
      <c r="B198">
        <v>36</v>
      </c>
      <c r="C198">
        <v>49</v>
      </c>
      <c r="D198">
        <v>10</v>
      </c>
      <c r="E198">
        <v>0</v>
      </c>
      <c r="F198">
        <v>11202</v>
      </c>
    </row>
    <row r="199" spans="1:6" x14ac:dyDescent="0.25">
      <c r="A199" s="8">
        <f>'2 е комн.'!K48</f>
        <v>2279.61</v>
      </c>
      <c r="B199">
        <v>36</v>
      </c>
      <c r="C199">
        <v>49</v>
      </c>
      <c r="D199">
        <v>18</v>
      </c>
      <c r="E199">
        <v>0</v>
      </c>
      <c r="F199">
        <v>11202</v>
      </c>
    </row>
    <row r="200" spans="1:6" x14ac:dyDescent="0.25">
      <c r="A200">
        <f>'2 е комн.'!A50</f>
        <v>12.1</v>
      </c>
      <c r="B200">
        <v>36</v>
      </c>
      <c r="C200">
        <v>50</v>
      </c>
      <c r="D200">
        <v>0</v>
      </c>
      <c r="E200">
        <v>0</v>
      </c>
      <c r="F200">
        <v>11206</v>
      </c>
    </row>
    <row r="201" spans="1:6" x14ac:dyDescent="0.25">
      <c r="A201" t="str">
        <f>'2 е комн.'!B50</f>
        <v>509-9900</v>
      </c>
      <c r="B201">
        <v>36</v>
      </c>
      <c r="C201">
        <v>50</v>
      </c>
      <c r="D201">
        <v>1</v>
      </c>
      <c r="E201">
        <v>0</v>
      </c>
      <c r="F201">
        <v>11206</v>
      </c>
    </row>
    <row r="202" spans="1:6" x14ac:dyDescent="0.25">
      <c r="A202" t="str">
        <f>'2 е комн.'!D50</f>
        <v>Строительный мусор</v>
      </c>
      <c r="B202">
        <v>36</v>
      </c>
      <c r="C202">
        <v>50</v>
      </c>
      <c r="D202">
        <v>2</v>
      </c>
      <c r="E202">
        <v>0</v>
      </c>
      <c r="F202">
        <v>11206</v>
      </c>
    </row>
    <row r="203" spans="1:6" x14ac:dyDescent="0.25">
      <c r="A203" t="str">
        <f>'2 е комн.'!F51</f>
        <v>т</v>
      </c>
      <c r="B203">
        <v>36</v>
      </c>
      <c r="C203">
        <v>50</v>
      </c>
      <c r="D203">
        <v>3</v>
      </c>
      <c r="E203">
        <v>0</v>
      </c>
      <c r="F203">
        <v>11206</v>
      </c>
    </row>
    <row r="204" spans="1:6" x14ac:dyDescent="0.25">
      <c r="A204">
        <f>'2 е комн.'!H50</f>
        <v>8.1</v>
      </c>
      <c r="B204">
        <v>36</v>
      </c>
      <c r="C204">
        <v>50</v>
      </c>
      <c r="D204">
        <v>6</v>
      </c>
      <c r="E204">
        <v>0</v>
      </c>
      <c r="F204">
        <v>11206</v>
      </c>
    </row>
    <row r="205" spans="1:6" x14ac:dyDescent="0.25">
      <c r="A205">
        <f>'2 е комн.'!T50</f>
        <v>0</v>
      </c>
      <c r="B205">
        <v>36</v>
      </c>
      <c r="C205">
        <v>50</v>
      </c>
      <c r="D205">
        <v>8</v>
      </c>
      <c r="E205">
        <v>0</v>
      </c>
      <c r="F205">
        <v>11206</v>
      </c>
    </row>
    <row r="206" spans="1:6" x14ac:dyDescent="0.25">
      <c r="A206" s="11">
        <f>'2 е комн.'!K50</f>
        <v>0</v>
      </c>
      <c r="B206">
        <v>36</v>
      </c>
      <c r="C206">
        <v>50</v>
      </c>
      <c r="D206">
        <v>9</v>
      </c>
      <c r="E206">
        <v>0</v>
      </c>
      <c r="F206">
        <v>11206</v>
      </c>
    </row>
    <row r="207" spans="1:6" x14ac:dyDescent="0.25">
      <c r="A207">
        <f>'2 е комн.'!A52</f>
        <v>13</v>
      </c>
      <c r="B207">
        <v>36</v>
      </c>
      <c r="C207">
        <v>51</v>
      </c>
      <c r="D207">
        <v>0</v>
      </c>
      <c r="E207">
        <v>0</v>
      </c>
      <c r="F207">
        <v>11202</v>
      </c>
    </row>
    <row r="208" spans="1:6" x14ac:dyDescent="0.25">
      <c r="A208" t="str">
        <f>'2 е комн.'!B52</f>
        <v>ФЕР15-04-006-03</v>
      </c>
      <c r="B208">
        <v>36</v>
      </c>
      <c r="C208">
        <v>51</v>
      </c>
      <c r="D208">
        <v>1</v>
      </c>
      <c r="E208">
        <v>0</v>
      </c>
      <c r="F208">
        <v>11202</v>
      </c>
    </row>
    <row r="209" spans="1:6" x14ac:dyDescent="0.25">
      <c r="A209" t="str">
        <f>'2 е комн.'!D52</f>
        <v>Покрытие поверхностей грунтовкой глубокого проникновения за 1 раз стен</v>
      </c>
      <c r="B209">
        <v>36</v>
      </c>
      <c r="C209">
        <v>51</v>
      </c>
      <c r="D209">
        <v>2</v>
      </c>
      <c r="E209">
        <v>0</v>
      </c>
      <c r="F209">
        <v>11202</v>
      </c>
    </row>
    <row r="210" spans="1:6" x14ac:dyDescent="0.25">
      <c r="A210" t="str">
        <f>'2 е комн.'!F53</f>
        <v>100 м2 покрытия</v>
      </c>
      <c r="B210">
        <v>36</v>
      </c>
      <c r="C210">
        <v>51</v>
      </c>
      <c r="D210">
        <v>3</v>
      </c>
      <c r="E210">
        <v>0</v>
      </c>
      <c r="F210">
        <v>11202</v>
      </c>
    </row>
    <row r="211" spans="1:6" x14ac:dyDescent="0.25">
      <c r="A211">
        <f>'2 е комн.'!F52</f>
        <v>0.21229999999999999</v>
      </c>
      <c r="B211">
        <v>36</v>
      </c>
      <c r="C211">
        <v>51</v>
      </c>
      <c r="D211">
        <v>4</v>
      </c>
      <c r="E211">
        <v>0</v>
      </c>
      <c r="F211">
        <v>11202</v>
      </c>
    </row>
    <row r="212" spans="1:6" x14ac:dyDescent="0.25">
      <c r="A212">
        <f>'2 е комн.'!G53</f>
        <v>86.953800000000001</v>
      </c>
      <c r="B212">
        <v>36</v>
      </c>
      <c r="C212">
        <v>51</v>
      </c>
      <c r="D212">
        <v>6</v>
      </c>
      <c r="E212">
        <v>0</v>
      </c>
      <c r="F212">
        <v>11202</v>
      </c>
    </row>
    <row r="213" spans="1:6" x14ac:dyDescent="0.25">
      <c r="A213" s="8">
        <f>'2 е комн.'!H52</f>
        <v>1.77</v>
      </c>
      <c r="B213">
        <v>36</v>
      </c>
      <c r="C213">
        <v>51</v>
      </c>
      <c r="D213">
        <v>7</v>
      </c>
      <c r="E213">
        <v>0</v>
      </c>
      <c r="F213">
        <v>11202</v>
      </c>
    </row>
    <row r="214" spans="1:6" x14ac:dyDescent="0.25">
      <c r="A214" s="8">
        <f>'2 е комн.'!H53</f>
        <v>0.18</v>
      </c>
      <c r="B214">
        <v>36</v>
      </c>
      <c r="C214">
        <v>51</v>
      </c>
      <c r="D214">
        <v>8</v>
      </c>
      <c r="E214">
        <v>0</v>
      </c>
      <c r="F214">
        <v>11202</v>
      </c>
    </row>
    <row r="215" spans="1:6" x14ac:dyDescent="0.25">
      <c r="A215">
        <f>'2 е комн.'!T52</f>
        <v>9.0389999999999997</v>
      </c>
      <c r="B215">
        <v>36</v>
      </c>
      <c r="C215">
        <v>51</v>
      </c>
      <c r="D215">
        <v>9</v>
      </c>
      <c r="E215">
        <v>0</v>
      </c>
      <c r="F215">
        <v>11202</v>
      </c>
    </row>
    <row r="216" spans="1:6" x14ac:dyDescent="0.25">
      <c r="A216">
        <f>'2 е комн.'!T53</f>
        <v>1.4999999999999999E-2</v>
      </c>
      <c r="B216">
        <v>36</v>
      </c>
      <c r="C216">
        <v>51</v>
      </c>
      <c r="D216">
        <v>10</v>
      </c>
      <c r="E216">
        <v>0</v>
      </c>
      <c r="F216">
        <v>11202</v>
      </c>
    </row>
    <row r="217" spans="1:6" x14ac:dyDescent="0.25">
      <c r="A217" s="8">
        <f>'2 е комн.'!K52</f>
        <v>0.18</v>
      </c>
      <c r="B217">
        <v>36</v>
      </c>
      <c r="C217">
        <v>51</v>
      </c>
      <c r="D217">
        <v>18</v>
      </c>
      <c r="E217">
        <v>0</v>
      </c>
      <c r="F217">
        <v>11202</v>
      </c>
    </row>
    <row r="218" spans="1:6" x14ac:dyDescent="0.25">
      <c r="A218">
        <f>'2 е комн.'!A54</f>
        <v>13.1</v>
      </c>
      <c r="B218">
        <v>36</v>
      </c>
      <c r="C218">
        <v>745</v>
      </c>
      <c r="D218">
        <v>0</v>
      </c>
      <c r="E218">
        <v>0</v>
      </c>
      <c r="F218">
        <v>11206</v>
      </c>
    </row>
    <row r="219" spans="1:6" x14ac:dyDescent="0.25">
      <c r="A219" t="str">
        <f>'2 е комн.'!B54</f>
        <v>[101-1944]</v>
      </c>
      <c r="B219">
        <v>36</v>
      </c>
      <c r="C219">
        <v>745</v>
      </c>
      <c r="D219">
        <v>1</v>
      </c>
      <c r="E219">
        <v>0</v>
      </c>
      <c r="F219">
        <v>11206</v>
      </c>
    </row>
    <row r="220" spans="1:6" x14ac:dyDescent="0.25">
      <c r="A220" t="str">
        <f>'2 е комн.'!D54</f>
        <v>Грунтовка</v>
      </c>
      <c r="B220">
        <v>36</v>
      </c>
      <c r="C220">
        <v>745</v>
      </c>
      <c r="D220">
        <v>2</v>
      </c>
      <c r="E220">
        <v>0</v>
      </c>
      <c r="F220">
        <v>11206</v>
      </c>
    </row>
    <row r="221" spans="1:6" x14ac:dyDescent="0.25">
      <c r="A221" t="str">
        <f>'2 е комн.'!F55</f>
        <v>т</v>
      </c>
      <c r="B221">
        <v>36</v>
      </c>
      <c r="C221">
        <v>745</v>
      </c>
      <c r="D221">
        <v>3</v>
      </c>
      <c r="E221">
        <v>0</v>
      </c>
      <c r="F221">
        <v>11206</v>
      </c>
    </row>
    <row r="222" spans="1:6" x14ac:dyDescent="0.25">
      <c r="A222">
        <f>'2 е комн.'!H54</f>
        <v>1.2999999999999999E-2</v>
      </c>
      <c r="B222">
        <v>36</v>
      </c>
      <c r="C222">
        <v>745</v>
      </c>
      <c r="D222">
        <v>6</v>
      </c>
      <c r="E222">
        <v>0</v>
      </c>
      <c r="F222">
        <v>11206</v>
      </c>
    </row>
    <row r="223" spans="1:6" x14ac:dyDescent="0.25">
      <c r="A223">
        <f>'2 е комн.'!T54</f>
        <v>0</v>
      </c>
      <c r="B223">
        <v>36</v>
      </c>
      <c r="C223">
        <v>745</v>
      </c>
      <c r="D223">
        <v>8</v>
      </c>
      <c r="E223">
        <v>0</v>
      </c>
      <c r="F223">
        <v>11206</v>
      </c>
    </row>
    <row r="224" spans="1:6" x14ac:dyDescent="0.25">
      <c r="A224" s="11">
        <f>'2 е комн.'!K54</f>
        <v>11300</v>
      </c>
      <c r="B224">
        <v>36</v>
      </c>
      <c r="C224">
        <v>745</v>
      </c>
      <c r="D224">
        <v>9</v>
      </c>
      <c r="E224">
        <v>0</v>
      </c>
      <c r="F224">
        <v>11206</v>
      </c>
    </row>
    <row r="225" spans="1:6" x14ac:dyDescent="0.25">
      <c r="A225">
        <f>'2 е комн.'!A56</f>
        <v>14</v>
      </c>
      <c r="B225">
        <v>36</v>
      </c>
      <c r="C225">
        <v>53</v>
      </c>
      <c r="D225">
        <v>0</v>
      </c>
      <c r="E225">
        <v>0</v>
      </c>
      <c r="F225">
        <v>11202</v>
      </c>
    </row>
    <row r="226" spans="1:6" x14ac:dyDescent="0.25">
      <c r="A226" t="str">
        <f>'2 е комн.'!B56</f>
        <v>ФЕР15-01-019-05</v>
      </c>
      <c r="B226">
        <v>36</v>
      </c>
      <c r="C226">
        <v>53</v>
      </c>
      <c r="D226">
        <v>1</v>
      </c>
      <c r="E226">
        <v>0</v>
      </c>
      <c r="F226">
        <v>11202</v>
      </c>
    </row>
    <row r="227" spans="1:6" x14ac:dyDescent="0.25">
      <c r="A227" t="str">
        <f>'2 е комн.'!D56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227">
        <v>36</v>
      </c>
      <c r="C227">
        <v>53</v>
      </c>
      <c r="D227">
        <v>2</v>
      </c>
      <c r="E227">
        <v>0</v>
      </c>
      <c r="F227">
        <v>11202</v>
      </c>
    </row>
    <row r="228" spans="1:6" x14ac:dyDescent="0.25">
      <c r="A228" t="str">
        <f>'2 е комн.'!F57</f>
        <v>100 м2 поверхности облицовки</v>
      </c>
      <c r="B228">
        <v>36</v>
      </c>
      <c r="C228">
        <v>53</v>
      </c>
      <c r="D228">
        <v>3</v>
      </c>
      <c r="E228">
        <v>0</v>
      </c>
      <c r="F228">
        <v>11202</v>
      </c>
    </row>
    <row r="229" spans="1:6" x14ac:dyDescent="0.25">
      <c r="A229">
        <f>'2 е комн.'!F56</f>
        <v>0.21229999999999999</v>
      </c>
      <c r="B229">
        <v>36</v>
      </c>
      <c r="C229">
        <v>53</v>
      </c>
      <c r="D229">
        <v>4</v>
      </c>
      <c r="E229">
        <v>0</v>
      </c>
      <c r="F229">
        <v>11202</v>
      </c>
    </row>
    <row r="230" spans="1:6" x14ac:dyDescent="0.25">
      <c r="A230">
        <f>'2 е комн.'!G57</f>
        <v>2022.7626</v>
      </c>
      <c r="B230">
        <v>36</v>
      </c>
      <c r="C230">
        <v>53</v>
      </c>
      <c r="D230">
        <v>6</v>
      </c>
      <c r="E230">
        <v>0</v>
      </c>
      <c r="F230">
        <v>11202</v>
      </c>
    </row>
    <row r="231" spans="1:6" x14ac:dyDescent="0.25">
      <c r="A231">
        <f>'2 е комн.'!H56</f>
        <v>47.625</v>
      </c>
      <c r="B231">
        <v>36</v>
      </c>
      <c r="C231">
        <v>53</v>
      </c>
      <c r="D231">
        <v>7</v>
      </c>
      <c r="E231">
        <v>0</v>
      </c>
      <c r="F231">
        <v>11202</v>
      </c>
    </row>
    <row r="232" spans="1:6" x14ac:dyDescent="0.25">
      <c r="A232">
        <f>'2 е комн.'!H57</f>
        <v>25.515000000000001</v>
      </c>
      <c r="B232">
        <v>36</v>
      </c>
      <c r="C232">
        <v>53</v>
      </c>
      <c r="D232">
        <v>8</v>
      </c>
      <c r="E232">
        <v>0</v>
      </c>
      <c r="F232">
        <v>11202</v>
      </c>
    </row>
    <row r="233" spans="1:6" x14ac:dyDescent="0.25">
      <c r="A233">
        <f>'2 е комн.'!T56</f>
        <v>220.34460000000001</v>
      </c>
      <c r="B233">
        <v>36</v>
      </c>
      <c r="C233">
        <v>53</v>
      </c>
      <c r="D233">
        <v>9</v>
      </c>
      <c r="E233">
        <v>0</v>
      </c>
      <c r="F233">
        <v>11202</v>
      </c>
    </row>
    <row r="234" spans="1:6" x14ac:dyDescent="0.25">
      <c r="A234">
        <f>'2 е комн.'!T57</f>
        <v>2.4750000000000001</v>
      </c>
      <c r="B234">
        <v>36</v>
      </c>
      <c r="C234">
        <v>53</v>
      </c>
      <c r="D234">
        <v>10</v>
      </c>
      <c r="E234">
        <v>0</v>
      </c>
      <c r="F234">
        <v>11202</v>
      </c>
    </row>
    <row r="235" spans="1:6" x14ac:dyDescent="0.25">
      <c r="A235" s="8">
        <f>'2 е комн.'!K56</f>
        <v>9190.68</v>
      </c>
      <c r="B235">
        <v>36</v>
      </c>
      <c r="C235">
        <v>53</v>
      </c>
      <c r="D235">
        <v>18</v>
      </c>
      <c r="E235">
        <v>0</v>
      </c>
      <c r="F235">
        <v>11202</v>
      </c>
    </row>
    <row r="236" spans="1:6" x14ac:dyDescent="0.25">
      <c r="A236">
        <f>'2 е комн.'!A58</f>
        <v>14.1</v>
      </c>
      <c r="B236">
        <v>36</v>
      </c>
      <c r="C236">
        <v>460</v>
      </c>
      <c r="D236">
        <v>0</v>
      </c>
      <c r="E236">
        <v>0</v>
      </c>
      <c r="F236">
        <v>11206</v>
      </c>
    </row>
    <row r="237" spans="1:6" x14ac:dyDescent="0.25">
      <c r="A237" t="str">
        <f>'2 е комн.'!B58</f>
        <v>[101-4486]</v>
      </c>
      <c r="B237">
        <v>36</v>
      </c>
      <c r="C237">
        <v>460</v>
      </c>
      <c r="D237">
        <v>1</v>
      </c>
      <c r="E237">
        <v>0</v>
      </c>
      <c r="F237">
        <v>11206</v>
      </c>
    </row>
    <row r="238" spans="1:6" x14ac:dyDescent="0.25">
      <c r="A238" t="str">
        <f>'2 е комн.'!D58</f>
        <v>Гранит керамический многоцветный неполированный, размером 400х400х9 мм</v>
      </c>
      <c r="B238">
        <v>36</v>
      </c>
      <c r="C238">
        <v>460</v>
      </c>
      <c r="D238">
        <v>2</v>
      </c>
      <c r="E238">
        <v>0</v>
      </c>
      <c r="F238">
        <v>11206</v>
      </c>
    </row>
    <row r="239" spans="1:6" x14ac:dyDescent="0.25">
      <c r="A239" t="str">
        <f>'2 е комн.'!F59</f>
        <v>м2</v>
      </c>
      <c r="B239">
        <v>36</v>
      </c>
      <c r="C239">
        <v>460</v>
      </c>
      <c r="D239">
        <v>3</v>
      </c>
      <c r="E239">
        <v>0</v>
      </c>
      <c r="F239">
        <v>11206</v>
      </c>
    </row>
    <row r="240" spans="1:6" x14ac:dyDescent="0.25">
      <c r="A240" s="11">
        <f>'2 е комн.'!H58</f>
        <v>100</v>
      </c>
      <c r="B240">
        <v>36</v>
      </c>
      <c r="C240">
        <v>460</v>
      </c>
      <c r="D240">
        <v>6</v>
      </c>
      <c r="E240">
        <v>0</v>
      </c>
      <c r="F240">
        <v>11206</v>
      </c>
    </row>
    <row r="241" spans="1:6" x14ac:dyDescent="0.25">
      <c r="A241">
        <f>'2 е комн.'!T58</f>
        <v>0</v>
      </c>
      <c r="B241">
        <v>36</v>
      </c>
      <c r="C241">
        <v>460</v>
      </c>
      <c r="D241">
        <v>8</v>
      </c>
      <c r="E241">
        <v>0</v>
      </c>
      <c r="F241">
        <v>11206</v>
      </c>
    </row>
    <row r="242" spans="1:6" x14ac:dyDescent="0.25">
      <c r="A242" s="8">
        <f>'2 е комн.'!K58</f>
        <v>140.44999999999999</v>
      </c>
      <c r="B242">
        <v>36</v>
      </c>
      <c r="C242">
        <v>460</v>
      </c>
      <c r="D242">
        <v>9</v>
      </c>
      <c r="E242">
        <v>0</v>
      </c>
      <c r="F242">
        <v>11206</v>
      </c>
    </row>
    <row r="243" spans="1:6" x14ac:dyDescent="0.25">
      <c r="A243">
        <f>'2 е комн.'!A60</f>
        <v>14.2</v>
      </c>
      <c r="B243">
        <v>36</v>
      </c>
      <c r="C243">
        <v>461</v>
      </c>
      <c r="D243">
        <v>0</v>
      </c>
      <c r="E243">
        <v>0</v>
      </c>
      <c r="F243">
        <v>11206</v>
      </c>
    </row>
    <row r="244" spans="1:6" x14ac:dyDescent="0.25">
      <c r="A244" t="str">
        <f>'2 е комн.'!B60</f>
        <v>[101-0256]</v>
      </c>
      <c r="B244">
        <v>36</v>
      </c>
      <c r="C244">
        <v>461</v>
      </c>
      <c r="D244">
        <v>1</v>
      </c>
      <c r="E244">
        <v>0</v>
      </c>
      <c r="F244">
        <v>11206</v>
      </c>
    </row>
    <row r="245" spans="1:6" x14ac:dyDescent="0.25">
      <c r="A245" t="str">
        <f>'2 е комн.'!D60</f>
        <v>Плитки керамические глазурованные для внутренней облицовки стен гладкие без завала белые</v>
      </c>
      <c r="B245">
        <v>36</v>
      </c>
      <c r="C245">
        <v>461</v>
      </c>
      <c r="D245">
        <v>2</v>
      </c>
      <c r="E245">
        <v>0</v>
      </c>
      <c r="F245">
        <v>11206</v>
      </c>
    </row>
    <row r="246" spans="1:6" x14ac:dyDescent="0.25">
      <c r="A246" t="str">
        <f>'2 е комн.'!F61</f>
        <v>м2</v>
      </c>
      <c r="B246">
        <v>36</v>
      </c>
      <c r="C246">
        <v>461</v>
      </c>
      <c r="D246">
        <v>3</v>
      </c>
      <c r="E246">
        <v>0</v>
      </c>
      <c r="F246">
        <v>11206</v>
      </c>
    </row>
    <row r="247" spans="1:6" x14ac:dyDescent="0.25">
      <c r="A247" s="11">
        <f>'2 е комн.'!H60</f>
        <v>100</v>
      </c>
      <c r="B247">
        <v>36</v>
      </c>
      <c r="C247">
        <v>461</v>
      </c>
      <c r="D247">
        <v>6</v>
      </c>
      <c r="E247">
        <v>0</v>
      </c>
      <c r="F247">
        <v>11206</v>
      </c>
    </row>
    <row r="248" spans="1:6" x14ac:dyDescent="0.25">
      <c r="A248">
        <f>'2 е комн.'!T60</f>
        <v>0</v>
      </c>
      <c r="B248">
        <v>36</v>
      </c>
      <c r="C248">
        <v>461</v>
      </c>
      <c r="D248">
        <v>8</v>
      </c>
      <c r="E248">
        <v>0</v>
      </c>
      <c r="F248">
        <v>11206</v>
      </c>
    </row>
    <row r="249" spans="1:6" x14ac:dyDescent="0.25">
      <c r="A249" s="8">
        <f>'2 е комн.'!K60</f>
        <v>-71.19</v>
      </c>
      <c r="B249">
        <v>36</v>
      </c>
      <c r="C249">
        <v>461</v>
      </c>
      <c r="D249">
        <v>9</v>
      </c>
      <c r="E249">
        <v>0</v>
      </c>
      <c r="F249">
        <v>11206</v>
      </c>
    </row>
    <row r="250" spans="1:6" x14ac:dyDescent="0.25">
      <c r="A250">
        <f>'2 е комн.'!A62</f>
        <v>15</v>
      </c>
      <c r="B250">
        <v>36</v>
      </c>
      <c r="C250">
        <v>54</v>
      </c>
      <c r="D250">
        <v>0</v>
      </c>
      <c r="E250">
        <v>0</v>
      </c>
      <c r="F250">
        <v>11202</v>
      </c>
    </row>
    <row r="251" spans="1:6" x14ac:dyDescent="0.25">
      <c r="A251" t="str">
        <f>'2 е комн.'!B62</f>
        <v>ФЕРр62-10-05</v>
      </c>
      <c r="B251">
        <v>36</v>
      </c>
      <c r="C251">
        <v>54</v>
      </c>
      <c r="D251">
        <v>1</v>
      </c>
      <c r="E251">
        <v>0</v>
      </c>
      <c r="F251">
        <v>11202</v>
      </c>
    </row>
    <row r="252" spans="1:6" x14ac:dyDescent="0.25">
      <c r="A252" t="str">
        <f>'2 е комн.'!D62</f>
        <v>Улучшенная масляная окраска ранее окрашенных дверей за два раза с расчисткой старой краски до 35%</v>
      </c>
      <c r="B252">
        <v>36</v>
      </c>
      <c r="C252">
        <v>54</v>
      </c>
      <c r="D252">
        <v>2</v>
      </c>
      <c r="E252">
        <v>0</v>
      </c>
      <c r="F252">
        <v>11202</v>
      </c>
    </row>
    <row r="253" spans="1:6" x14ac:dyDescent="0.25">
      <c r="A253" t="str">
        <f>'2 е комн.'!F63</f>
        <v>100 м2 окрашиваемой поверхности</v>
      </c>
      <c r="B253">
        <v>36</v>
      </c>
      <c r="C253">
        <v>54</v>
      </c>
      <c r="D253">
        <v>3</v>
      </c>
      <c r="E253">
        <v>0</v>
      </c>
      <c r="F253">
        <v>11202</v>
      </c>
    </row>
    <row r="254" spans="1:6" x14ac:dyDescent="0.25">
      <c r="A254">
        <f>'2 е комн.'!F62</f>
        <v>8.1600000000000006E-2</v>
      </c>
      <c r="B254">
        <v>36</v>
      </c>
      <c r="C254">
        <v>54</v>
      </c>
      <c r="D254">
        <v>4</v>
      </c>
      <c r="E254">
        <v>0</v>
      </c>
      <c r="F254">
        <v>11202</v>
      </c>
    </row>
    <row r="255" spans="1:6" x14ac:dyDescent="0.25">
      <c r="A255" s="8">
        <f>'2 е комн.'!G63</f>
        <v>573.26</v>
      </c>
      <c r="B255">
        <v>36</v>
      </c>
      <c r="C255">
        <v>54</v>
      </c>
      <c r="D255">
        <v>6</v>
      </c>
      <c r="E255">
        <v>0</v>
      </c>
      <c r="F255">
        <v>11202</v>
      </c>
    </row>
    <row r="256" spans="1:6" x14ac:dyDescent="0.25">
      <c r="A256" s="8">
        <f>'2 е комн.'!H62</f>
        <v>8.36</v>
      </c>
      <c r="B256">
        <v>36</v>
      </c>
      <c r="C256">
        <v>54</v>
      </c>
      <c r="D256">
        <v>7</v>
      </c>
      <c r="E256">
        <v>0</v>
      </c>
      <c r="F256">
        <v>11202</v>
      </c>
    </row>
    <row r="257" spans="1:6" x14ac:dyDescent="0.25">
      <c r="A257" s="8">
        <f>'2 е комн.'!H63</f>
        <v>1.1599999999999999</v>
      </c>
      <c r="B257">
        <v>36</v>
      </c>
      <c r="C257">
        <v>54</v>
      </c>
      <c r="D257">
        <v>8</v>
      </c>
      <c r="E257">
        <v>0</v>
      </c>
      <c r="F257">
        <v>11202</v>
      </c>
    </row>
    <row r="258" spans="1:6" x14ac:dyDescent="0.25">
      <c r="A258" s="8">
        <f>'2 е комн.'!T62</f>
        <v>66.349999999999994</v>
      </c>
      <c r="B258">
        <v>36</v>
      </c>
      <c r="C258">
        <v>54</v>
      </c>
      <c r="D258">
        <v>9</v>
      </c>
      <c r="E258">
        <v>0</v>
      </c>
      <c r="F258">
        <v>11202</v>
      </c>
    </row>
    <row r="259" spans="1:6" x14ac:dyDescent="0.25">
      <c r="A259">
        <f>'2 е комн.'!T63</f>
        <v>0.1</v>
      </c>
      <c r="B259">
        <v>36</v>
      </c>
      <c r="C259">
        <v>54</v>
      </c>
      <c r="D259">
        <v>10</v>
      </c>
      <c r="E259">
        <v>0</v>
      </c>
      <c r="F259">
        <v>11202</v>
      </c>
    </row>
    <row r="260" spans="1:6" x14ac:dyDescent="0.25">
      <c r="A260" s="8">
        <f>'2 е комн.'!K62</f>
        <v>820.15</v>
      </c>
      <c r="B260">
        <v>36</v>
      </c>
      <c r="C260">
        <v>54</v>
      </c>
      <c r="D260">
        <v>18</v>
      </c>
      <c r="E260">
        <v>0</v>
      </c>
      <c r="F260">
        <v>11202</v>
      </c>
    </row>
    <row r="261" spans="1:6" x14ac:dyDescent="0.25">
      <c r="A261">
        <f>'2 е комн.'!A64</f>
        <v>16</v>
      </c>
      <c r="B261">
        <v>36</v>
      </c>
      <c r="C261">
        <v>466</v>
      </c>
      <c r="D261">
        <v>0</v>
      </c>
      <c r="E261">
        <v>0</v>
      </c>
      <c r="F261">
        <v>11202</v>
      </c>
    </row>
    <row r="262" spans="1:6" x14ac:dyDescent="0.25">
      <c r="A262" t="str">
        <f>'2 е комн.'!B64</f>
        <v>ФЕР46-04-012-03</v>
      </c>
      <c r="B262">
        <v>36</v>
      </c>
      <c r="C262">
        <v>466</v>
      </c>
      <c r="D262">
        <v>1</v>
      </c>
      <c r="E262">
        <v>0</v>
      </c>
      <c r="F262">
        <v>11202</v>
      </c>
    </row>
    <row r="263" spans="1:6" x14ac:dyDescent="0.25">
      <c r="A263" t="str">
        <f>'2 е комн.'!D64</f>
        <v>Разборка деревянных заполнений проемов дверных и воротных</v>
      </c>
      <c r="B263">
        <v>36</v>
      </c>
      <c r="C263">
        <v>466</v>
      </c>
      <c r="D263">
        <v>2</v>
      </c>
      <c r="E263">
        <v>0</v>
      </c>
      <c r="F263">
        <v>11202</v>
      </c>
    </row>
    <row r="264" spans="1:6" x14ac:dyDescent="0.25">
      <c r="A264" t="str">
        <f>'2 е комн.'!F65</f>
        <v>100 м2</v>
      </c>
      <c r="B264">
        <v>36</v>
      </c>
      <c r="C264">
        <v>466</v>
      </c>
      <c r="D264">
        <v>3</v>
      </c>
      <c r="E264">
        <v>0</v>
      </c>
      <c r="F264">
        <v>11202</v>
      </c>
    </row>
    <row r="265" spans="1:6" x14ac:dyDescent="0.25">
      <c r="A265">
        <f>'2 е комн.'!F64</f>
        <v>1.7999999999999999E-2</v>
      </c>
      <c r="B265">
        <v>36</v>
      </c>
      <c r="C265">
        <v>466</v>
      </c>
      <c r="D265">
        <v>4</v>
      </c>
      <c r="E265">
        <v>0</v>
      </c>
      <c r="F265">
        <v>11202</v>
      </c>
    </row>
    <row r="266" spans="1:6" x14ac:dyDescent="0.25">
      <c r="A266" s="8">
        <f>'2 е комн.'!G65</f>
        <v>840.63</v>
      </c>
      <c r="B266">
        <v>36</v>
      </c>
      <c r="C266">
        <v>466</v>
      </c>
      <c r="D266">
        <v>6</v>
      </c>
      <c r="E266">
        <v>0</v>
      </c>
      <c r="F266">
        <v>11202</v>
      </c>
    </row>
    <row r="267" spans="1:6" x14ac:dyDescent="0.25">
      <c r="A267" s="8">
        <f>'2 е комн.'!H64</f>
        <v>241.95</v>
      </c>
      <c r="B267">
        <v>36</v>
      </c>
      <c r="C267">
        <v>466</v>
      </c>
      <c r="D267">
        <v>7</v>
      </c>
      <c r="E267">
        <v>0</v>
      </c>
      <c r="F267">
        <v>11202</v>
      </c>
    </row>
    <row r="268" spans="1:6" x14ac:dyDescent="0.25">
      <c r="A268" s="8">
        <f>'2 е комн.'!H65</f>
        <v>89.78</v>
      </c>
      <c r="B268">
        <v>36</v>
      </c>
      <c r="C268">
        <v>466</v>
      </c>
      <c r="D268">
        <v>8</v>
      </c>
      <c r="E268">
        <v>0</v>
      </c>
      <c r="F268">
        <v>11202</v>
      </c>
    </row>
    <row r="269" spans="1:6" x14ac:dyDescent="0.25">
      <c r="A269" s="8">
        <f>'2 е комн.'!T64</f>
        <v>103.91</v>
      </c>
      <c r="B269">
        <v>36</v>
      </c>
      <c r="C269">
        <v>466</v>
      </c>
      <c r="D269">
        <v>9</v>
      </c>
      <c r="E269">
        <v>0</v>
      </c>
      <c r="F269">
        <v>11202</v>
      </c>
    </row>
    <row r="270" spans="1:6" x14ac:dyDescent="0.25">
      <c r="A270" s="8">
        <f>'2 е комн.'!T65</f>
        <v>7.74</v>
      </c>
      <c r="B270">
        <v>36</v>
      </c>
      <c r="C270">
        <v>466</v>
      </c>
      <c r="D270">
        <v>10</v>
      </c>
      <c r="E270">
        <v>0</v>
      </c>
      <c r="F270">
        <v>11202</v>
      </c>
    </row>
    <row r="271" spans="1:6" x14ac:dyDescent="0.25">
      <c r="A271" s="11">
        <f>'2 е комн.'!K64</f>
        <v>0</v>
      </c>
      <c r="B271">
        <v>36</v>
      </c>
      <c r="C271">
        <v>466</v>
      </c>
      <c r="D271">
        <v>18</v>
      </c>
      <c r="E271">
        <v>0</v>
      </c>
      <c r="F271">
        <v>11202</v>
      </c>
    </row>
    <row r="272" spans="1:6" x14ac:dyDescent="0.25">
      <c r="A272">
        <f>'2 е комн.'!A66</f>
        <v>17</v>
      </c>
      <c r="B272">
        <v>36</v>
      </c>
      <c r="C272">
        <v>467</v>
      </c>
      <c r="D272">
        <v>0</v>
      </c>
      <c r="E272">
        <v>0</v>
      </c>
      <c r="F272">
        <v>11202</v>
      </c>
    </row>
    <row r="273" spans="1:6" x14ac:dyDescent="0.25">
      <c r="A273" t="str">
        <f>'2 е комн.'!B66</f>
        <v>ФЕР10-01-047-04</v>
      </c>
      <c r="B273">
        <v>36</v>
      </c>
      <c r="C273">
        <v>467</v>
      </c>
      <c r="D273">
        <v>1</v>
      </c>
      <c r="E273">
        <v>0</v>
      </c>
      <c r="F273">
        <v>11202</v>
      </c>
    </row>
    <row r="274" spans="1:6" x14ac:dyDescent="0.25">
      <c r="A274" t="str">
        <f>'2 е комн.'!D66</f>
        <v>Установка блоков из ПВХ в наружных и внутренних дверных проемах в перегородках и деревянных нерубленных стенах площадью проема до 3 м2</v>
      </c>
      <c r="B274">
        <v>36</v>
      </c>
      <c r="C274">
        <v>467</v>
      </c>
      <c r="D274">
        <v>2</v>
      </c>
      <c r="E274">
        <v>0</v>
      </c>
      <c r="F274">
        <v>11202</v>
      </c>
    </row>
    <row r="275" spans="1:6" x14ac:dyDescent="0.25">
      <c r="A275" t="str">
        <f>'2 е комн.'!F67</f>
        <v>100 м2 проемов</v>
      </c>
      <c r="B275">
        <v>36</v>
      </c>
      <c r="C275">
        <v>467</v>
      </c>
      <c r="D275">
        <v>3</v>
      </c>
      <c r="E275">
        <v>0</v>
      </c>
      <c r="F275">
        <v>11202</v>
      </c>
    </row>
    <row r="276" spans="1:6" x14ac:dyDescent="0.25">
      <c r="A276">
        <f>'2 е комн.'!F66</f>
        <v>1.7999999999999999E-2</v>
      </c>
      <c r="B276">
        <v>36</v>
      </c>
      <c r="C276">
        <v>467</v>
      </c>
      <c r="D276">
        <v>4</v>
      </c>
      <c r="E276">
        <v>0</v>
      </c>
      <c r="F276">
        <v>11202</v>
      </c>
    </row>
    <row r="277" spans="1:6" x14ac:dyDescent="0.25">
      <c r="A277">
        <f>'2 е комн.'!G67</f>
        <v>1913.9082000000001</v>
      </c>
      <c r="B277">
        <v>36</v>
      </c>
      <c r="C277">
        <v>467</v>
      </c>
      <c r="D277">
        <v>6</v>
      </c>
      <c r="E277">
        <v>0</v>
      </c>
      <c r="F277">
        <v>11202</v>
      </c>
    </row>
    <row r="278" spans="1:6" x14ac:dyDescent="0.25">
      <c r="A278" s="8">
        <f>'2 е комн.'!H66</f>
        <v>789.84</v>
      </c>
      <c r="B278">
        <v>36</v>
      </c>
      <c r="C278">
        <v>467</v>
      </c>
      <c r="D278">
        <v>7</v>
      </c>
      <c r="E278">
        <v>0</v>
      </c>
      <c r="F278">
        <v>11202</v>
      </c>
    </row>
    <row r="279" spans="1:6" x14ac:dyDescent="0.25">
      <c r="A279" s="8">
        <f>'2 е комн.'!H67</f>
        <v>18.27</v>
      </c>
      <c r="B279">
        <v>36</v>
      </c>
      <c r="C279">
        <v>467</v>
      </c>
      <c r="D279">
        <v>8</v>
      </c>
      <c r="E279">
        <v>0</v>
      </c>
      <c r="F279">
        <v>11202</v>
      </c>
    </row>
    <row r="280" spans="1:6" x14ac:dyDescent="0.25">
      <c r="A280">
        <f>'2 е комн.'!T66</f>
        <v>221.51759999999999</v>
      </c>
      <c r="B280">
        <v>36</v>
      </c>
      <c r="C280">
        <v>467</v>
      </c>
      <c r="D280">
        <v>9</v>
      </c>
      <c r="E280">
        <v>0</v>
      </c>
      <c r="F280">
        <v>11202</v>
      </c>
    </row>
    <row r="281" spans="1:6" x14ac:dyDescent="0.25">
      <c r="A281">
        <f>'2 е комн.'!T67</f>
        <v>1.575</v>
      </c>
      <c r="B281">
        <v>36</v>
      </c>
      <c r="C281">
        <v>467</v>
      </c>
      <c r="D281">
        <v>10</v>
      </c>
      <c r="E281">
        <v>0</v>
      </c>
      <c r="F281">
        <v>11202</v>
      </c>
    </row>
    <row r="282" spans="1:6" x14ac:dyDescent="0.25">
      <c r="A282">
        <f>'2 е комн.'!K66</f>
        <v>157903.6</v>
      </c>
      <c r="B282">
        <v>36</v>
      </c>
      <c r="C282">
        <v>467</v>
      </c>
      <c r="D282">
        <v>18</v>
      </c>
      <c r="E282">
        <v>0</v>
      </c>
      <c r="F282">
        <v>11202</v>
      </c>
    </row>
    <row r="283" spans="1:6" x14ac:dyDescent="0.25">
      <c r="A283">
        <f>'2 е комн.'!A68</f>
        <v>17.100000000000001</v>
      </c>
      <c r="B283">
        <v>36</v>
      </c>
      <c r="C283">
        <v>469</v>
      </c>
      <c r="D283">
        <v>0</v>
      </c>
      <c r="E283">
        <v>0</v>
      </c>
      <c r="F283">
        <v>11206</v>
      </c>
    </row>
    <row r="284" spans="1:6" x14ac:dyDescent="0.25">
      <c r="A284" t="str">
        <f>'2 е комн.'!B68</f>
        <v>[203-8084]</v>
      </c>
      <c r="B284">
        <v>36</v>
      </c>
      <c r="C284">
        <v>469</v>
      </c>
      <c r="D284">
        <v>1</v>
      </c>
      <c r="E284">
        <v>0</v>
      </c>
      <c r="F284">
        <v>11206</v>
      </c>
    </row>
    <row r="285" spans="1:6" x14ac:dyDescent="0.25">
      <c r="A285" t="str">
        <f>'2 е комн.'!D68</f>
        <v>Блоки дверные наружные или тамбурные с заполнением стеклопакетами (ГОСТ 30970-2002)</v>
      </c>
      <c r="B285">
        <v>36</v>
      </c>
      <c r="C285">
        <v>469</v>
      </c>
      <c r="D285">
        <v>2</v>
      </c>
      <c r="E285">
        <v>0</v>
      </c>
      <c r="F285">
        <v>11206</v>
      </c>
    </row>
    <row r="286" spans="1:6" x14ac:dyDescent="0.25">
      <c r="A286" t="str">
        <f>'2 е комн.'!F69</f>
        <v>м2</v>
      </c>
      <c r="B286">
        <v>36</v>
      </c>
      <c r="C286">
        <v>469</v>
      </c>
      <c r="D286">
        <v>3</v>
      </c>
      <c r="E286">
        <v>0</v>
      </c>
      <c r="F286">
        <v>11206</v>
      </c>
    </row>
    <row r="287" spans="1:6" x14ac:dyDescent="0.25">
      <c r="A287" s="11">
        <f>'2 е комн.'!H68</f>
        <v>100</v>
      </c>
      <c r="B287">
        <v>36</v>
      </c>
      <c r="C287">
        <v>469</v>
      </c>
      <c r="D287">
        <v>6</v>
      </c>
      <c r="E287">
        <v>0</v>
      </c>
      <c r="F287">
        <v>11206</v>
      </c>
    </row>
    <row r="288" spans="1:6" x14ac:dyDescent="0.25">
      <c r="A288">
        <f>'2 е комн.'!T68</f>
        <v>0</v>
      </c>
      <c r="B288">
        <v>36</v>
      </c>
      <c r="C288">
        <v>469</v>
      </c>
      <c r="D288">
        <v>8</v>
      </c>
      <c r="E288">
        <v>0</v>
      </c>
      <c r="F288">
        <v>11206</v>
      </c>
    </row>
    <row r="289" spans="1:6" x14ac:dyDescent="0.25">
      <c r="A289" s="8">
        <f>'2 е комн.'!K68</f>
        <v>-1529.15</v>
      </c>
      <c r="B289">
        <v>36</v>
      </c>
      <c r="C289">
        <v>469</v>
      </c>
      <c r="D289">
        <v>9</v>
      </c>
      <c r="E289">
        <v>0</v>
      </c>
      <c r="F289">
        <v>11206</v>
      </c>
    </row>
    <row r="290" spans="1:6" x14ac:dyDescent="0.25">
      <c r="A290">
        <f>'2 е комн.'!A70</f>
        <v>17.2</v>
      </c>
      <c r="B290">
        <v>36</v>
      </c>
      <c r="C290">
        <v>468</v>
      </c>
      <c r="D290">
        <v>0</v>
      </c>
      <c r="E290">
        <v>0</v>
      </c>
      <c r="F290">
        <v>11206</v>
      </c>
    </row>
    <row r="291" spans="1:6" x14ac:dyDescent="0.25">
      <c r="A291" t="str">
        <f>'2 е комн.'!B70</f>
        <v>[]</v>
      </c>
      <c r="B291">
        <v>36</v>
      </c>
      <c r="C291">
        <v>468</v>
      </c>
      <c r="D291">
        <v>1</v>
      </c>
      <c r="E291">
        <v>0</v>
      </c>
      <c r="F291">
        <v>11206</v>
      </c>
    </row>
    <row r="292" spans="1:6" x14ac:dyDescent="0.25">
      <c r="A292" t="str">
        <f>'2 е комн.'!D70</f>
        <v>Арка дверная из ПВХ</v>
      </c>
      <c r="B292">
        <v>36</v>
      </c>
      <c r="C292">
        <v>468</v>
      </c>
      <c r="D292">
        <v>2</v>
      </c>
      <c r="E292">
        <v>0</v>
      </c>
      <c r="F292">
        <v>11206</v>
      </c>
    </row>
    <row r="293" spans="1:6" x14ac:dyDescent="0.25">
      <c r="A293" t="str">
        <f>'2 е комн.'!F71</f>
        <v>м2</v>
      </c>
      <c r="B293">
        <v>36</v>
      </c>
      <c r="C293">
        <v>468</v>
      </c>
      <c r="D293">
        <v>3</v>
      </c>
      <c r="E293">
        <v>0</v>
      </c>
      <c r="F293">
        <v>11206</v>
      </c>
    </row>
    <row r="294" spans="1:6" x14ac:dyDescent="0.25">
      <c r="A294" s="11">
        <f>'2 е комн.'!H70</f>
        <v>100</v>
      </c>
      <c r="B294">
        <v>36</v>
      </c>
      <c r="C294">
        <v>468</v>
      </c>
      <c r="D294">
        <v>6</v>
      </c>
      <c r="E294">
        <v>0</v>
      </c>
      <c r="F294">
        <v>11206</v>
      </c>
    </row>
    <row r="295" spans="1:6" x14ac:dyDescent="0.25">
      <c r="A295">
        <f>'2 е комн.'!T70</f>
        <v>0</v>
      </c>
      <c r="B295">
        <v>36</v>
      </c>
      <c r="C295">
        <v>468</v>
      </c>
      <c r="D295">
        <v>8</v>
      </c>
      <c r="E295">
        <v>0</v>
      </c>
      <c r="F295">
        <v>11206</v>
      </c>
    </row>
    <row r="296" spans="1:6" x14ac:dyDescent="0.25">
      <c r="A296" s="11">
        <f>'2 е комн.'!K70</f>
        <v>870</v>
      </c>
      <c r="B296">
        <v>36</v>
      </c>
      <c r="C296">
        <v>468</v>
      </c>
      <c r="D296">
        <v>9</v>
      </c>
      <c r="E296">
        <v>0</v>
      </c>
      <c r="F296">
        <v>11206</v>
      </c>
    </row>
    <row r="297" spans="1:6" x14ac:dyDescent="0.25">
      <c r="A297">
        <f>'2 е комн.'!A72</f>
        <v>18</v>
      </c>
      <c r="B297">
        <v>36</v>
      </c>
      <c r="C297">
        <v>55</v>
      </c>
      <c r="D297">
        <v>0</v>
      </c>
      <c r="E297">
        <v>0</v>
      </c>
      <c r="F297">
        <v>11202</v>
      </c>
    </row>
    <row r="298" spans="1:6" x14ac:dyDescent="0.25">
      <c r="A298" t="str">
        <f>'2 е комн.'!B72</f>
        <v>ФЕРр63-7-05</v>
      </c>
      <c r="B298">
        <v>36</v>
      </c>
      <c r="C298">
        <v>55</v>
      </c>
      <c r="D298">
        <v>1</v>
      </c>
      <c r="E298">
        <v>0</v>
      </c>
      <c r="F298">
        <v>11202</v>
      </c>
    </row>
    <row r="299" spans="1:6" x14ac:dyDescent="0.25">
      <c r="A299" t="str">
        <f>'2 е комн.'!D72</f>
        <v>Разборка облицовки стен из керамических глазурованных плиток</v>
      </c>
      <c r="B299">
        <v>36</v>
      </c>
      <c r="C299">
        <v>55</v>
      </c>
      <c r="D299">
        <v>2</v>
      </c>
      <c r="E299">
        <v>0</v>
      </c>
      <c r="F299">
        <v>11202</v>
      </c>
    </row>
    <row r="300" spans="1:6" x14ac:dyDescent="0.25">
      <c r="A300" t="str">
        <f>'2 е комн.'!F73</f>
        <v>100 м2 поверхности облицовки</v>
      </c>
      <c r="B300">
        <v>36</v>
      </c>
      <c r="C300">
        <v>55</v>
      </c>
      <c r="D300">
        <v>3</v>
      </c>
      <c r="E300">
        <v>0</v>
      </c>
      <c r="F300">
        <v>11202</v>
      </c>
    </row>
    <row r="301" spans="1:6" x14ac:dyDescent="0.25">
      <c r="A301">
        <f>'2 е комн.'!F72</f>
        <v>0.224</v>
      </c>
      <c r="B301">
        <v>36</v>
      </c>
      <c r="C301">
        <v>55</v>
      </c>
      <c r="D301">
        <v>4</v>
      </c>
      <c r="E301">
        <v>0</v>
      </c>
      <c r="F301">
        <v>11202</v>
      </c>
    </row>
    <row r="302" spans="1:6" x14ac:dyDescent="0.25">
      <c r="A302" s="8">
        <f>'2 е комн.'!G73</f>
        <v>584.74</v>
      </c>
      <c r="B302">
        <v>36</v>
      </c>
      <c r="C302">
        <v>55</v>
      </c>
      <c r="D302">
        <v>6</v>
      </c>
      <c r="E302">
        <v>0</v>
      </c>
      <c r="F302">
        <v>11202</v>
      </c>
    </row>
    <row r="303" spans="1:6" x14ac:dyDescent="0.25">
      <c r="A303" s="8">
        <f>'2 е комн.'!H72</f>
        <v>163.56</v>
      </c>
      <c r="B303">
        <v>36</v>
      </c>
      <c r="C303">
        <v>55</v>
      </c>
      <c r="D303">
        <v>7</v>
      </c>
      <c r="E303">
        <v>0</v>
      </c>
      <c r="F303">
        <v>11202</v>
      </c>
    </row>
    <row r="304" spans="1:6" x14ac:dyDescent="0.25">
      <c r="A304" s="8">
        <f>'2 е комн.'!H73</f>
        <v>20.56</v>
      </c>
      <c r="B304">
        <v>36</v>
      </c>
      <c r="C304">
        <v>55</v>
      </c>
      <c r="D304">
        <v>8</v>
      </c>
      <c r="E304">
        <v>0</v>
      </c>
      <c r="F304">
        <v>11202</v>
      </c>
    </row>
    <row r="305" spans="1:6" x14ac:dyDescent="0.25">
      <c r="A305">
        <f>'2 е комн.'!T72</f>
        <v>74.3</v>
      </c>
      <c r="B305">
        <v>36</v>
      </c>
      <c r="C305">
        <v>55</v>
      </c>
      <c r="D305">
        <v>9</v>
      </c>
      <c r="E305">
        <v>0</v>
      </c>
      <c r="F305">
        <v>11202</v>
      </c>
    </row>
    <row r="306" spans="1:6" x14ac:dyDescent="0.25">
      <c r="A306" s="8">
        <f>'2 е комн.'!T73</f>
        <v>1.99</v>
      </c>
      <c r="B306">
        <v>36</v>
      </c>
      <c r="C306">
        <v>55</v>
      </c>
      <c r="D306">
        <v>10</v>
      </c>
      <c r="E306">
        <v>0</v>
      </c>
      <c r="F306">
        <v>11202</v>
      </c>
    </row>
    <row r="307" spans="1:6" x14ac:dyDescent="0.25">
      <c r="A307" s="11">
        <f>'2 е комн.'!K72</f>
        <v>0</v>
      </c>
      <c r="B307">
        <v>36</v>
      </c>
      <c r="C307">
        <v>55</v>
      </c>
      <c r="D307">
        <v>18</v>
      </c>
      <c r="E307">
        <v>0</v>
      </c>
      <c r="F307">
        <v>11202</v>
      </c>
    </row>
    <row r="308" spans="1:6" x14ac:dyDescent="0.25">
      <c r="A308">
        <f>'2 е комн.'!A74</f>
        <v>19</v>
      </c>
      <c r="B308">
        <v>36</v>
      </c>
      <c r="C308">
        <v>56</v>
      </c>
      <c r="D308">
        <v>0</v>
      </c>
      <c r="E308">
        <v>0</v>
      </c>
      <c r="F308">
        <v>11202</v>
      </c>
    </row>
    <row r="309" spans="1:6" x14ac:dyDescent="0.25">
      <c r="A309" t="str">
        <f>'2 е комн.'!B74</f>
        <v>ФЕРр53-15-10</v>
      </c>
      <c r="B309">
        <v>36</v>
      </c>
      <c r="C309">
        <v>56</v>
      </c>
      <c r="D309">
        <v>1</v>
      </c>
      <c r="E309">
        <v>0</v>
      </c>
      <c r="F309">
        <v>11202</v>
      </c>
    </row>
    <row r="310" spans="1:6" x14ac:dyDescent="0.25">
      <c r="A310" t="str">
        <f>'2 е комн.'!D74</f>
        <v>Стесывание неровностей толщиной до 40 мм при ремонте внутренней поверхности кирпичных стен</v>
      </c>
      <c r="B310">
        <v>36</v>
      </c>
      <c r="C310">
        <v>56</v>
      </c>
      <c r="D310">
        <v>2</v>
      </c>
      <c r="E310">
        <v>0</v>
      </c>
      <c r="F310">
        <v>11202</v>
      </c>
    </row>
    <row r="311" spans="1:6" x14ac:dyDescent="0.25">
      <c r="A311" t="str">
        <f>'2 е комн.'!F75</f>
        <v>100 м2 отремонтированной поверхности стен</v>
      </c>
      <c r="B311">
        <v>36</v>
      </c>
      <c r="C311">
        <v>56</v>
      </c>
      <c r="D311">
        <v>3</v>
      </c>
      <c r="E311">
        <v>0</v>
      </c>
      <c r="F311">
        <v>11202</v>
      </c>
    </row>
    <row r="312" spans="1:6" x14ac:dyDescent="0.25">
      <c r="A312">
        <f>'2 е комн.'!F74</f>
        <v>0.224</v>
      </c>
      <c r="B312">
        <v>36</v>
      </c>
      <c r="C312">
        <v>56</v>
      </c>
      <c r="D312">
        <v>4</v>
      </c>
      <c r="E312">
        <v>0</v>
      </c>
      <c r="F312">
        <v>11202</v>
      </c>
    </row>
    <row r="313" spans="1:6" x14ac:dyDescent="0.25">
      <c r="A313" s="8">
        <f>'2 е комн.'!G75</f>
        <v>3315.69</v>
      </c>
      <c r="B313">
        <v>36</v>
      </c>
      <c r="C313">
        <v>56</v>
      </c>
      <c r="D313">
        <v>6</v>
      </c>
      <c r="E313">
        <v>0</v>
      </c>
      <c r="F313">
        <v>11202</v>
      </c>
    </row>
    <row r="314" spans="1:6" x14ac:dyDescent="0.25">
      <c r="A314" s="8">
        <f>'2 е комн.'!H74</f>
        <v>246.24</v>
      </c>
      <c r="B314">
        <v>36</v>
      </c>
      <c r="C314">
        <v>56</v>
      </c>
      <c r="D314">
        <v>7</v>
      </c>
      <c r="E314">
        <v>0</v>
      </c>
      <c r="F314">
        <v>11202</v>
      </c>
    </row>
    <row r="315" spans="1:6" x14ac:dyDescent="0.25">
      <c r="A315" s="11">
        <f>'2 е комн.'!H75</f>
        <v>0</v>
      </c>
      <c r="B315">
        <v>36</v>
      </c>
      <c r="C315">
        <v>56</v>
      </c>
      <c r="D315">
        <v>8</v>
      </c>
      <c r="E315">
        <v>0</v>
      </c>
      <c r="F315">
        <v>11202</v>
      </c>
    </row>
    <row r="316" spans="1:6" x14ac:dyDescent="0.25">
      <c r="A316" s="11">
        <f>'2 е комн.'!T74</f>
        <v>399</v>
      </c>
      <c r="B316">
        <v>36</v>
      </c>
      <c r="C316">
        <v>56</v>
      </c>
      <c r="D316">
        <v>9</v>
      </c>
      <c r="E316">
        <v>0</v>
      </c>
      <c r="F316">
        <v>11202</v>
      </c>
    </row>
    <row r="317" spans="1:6" x14ac:dyDescent="0.25">
      <c r="A317" s="11">
        <f>'2 е комн.'!T75</f>
        <v>0</v>
      </c>
      <c r="B317">
        <v>36</v>
      </c>
      <c r="C317">
        <v>56</v>
      </c>
      <c r="D317">
        <v>10</v>
      </c>
      <c r="E317">
        <v>0</v>
      </c>
      <c r="F317">
        <v>11202</v>
      </c>
    </row>
    <row r="318" spans="1:6" x14ac:dyDescent="0.25">
      <c r="A318" s="11">
        <f>'2 е комн.'!K74</f>
        <v>0</v>
      </c>
      <c r="B318">
        <v>36</v>
      </c>
      <c r="C318">
        <v>56</v>
      </c>
      <c r="D318">
        <v>18</v>
      </c>
      <c r="E318">
        <v>0</v>
      </c>
      <c r="F318">
        <v>11202</v>
      </c>
    </row>
    <row r="319" spans="1:6" x14ac:dyDescent="0.25">
      <c r="A319">
        <f>'2 е комн.'!A76</f>
        <v>19.100000000000001</v>
      </c>
      <c r="B319">
        <v>36</v>
      </c>
      <c r="C319">
        <v>57</v>
      </c>
      <c r="D319">
        <v>0</v>
      </c>
      <c r="E319">
        <v>0</v>
      </c>
      <c r="F319">
        <v>11206</v>
      </c>
    </row>
    <row r="320" spans="1:6" x14ac:dyDescent="0.25">
      <c r="A320" t="str">
        <f>'2 е комн.'!B76</f>
        <v>509-9900</v>
      </c>
      <c r="B320">
        <v>36</v>
      </c>
      <c r="C320">
        <v>57</v>
      </c>
      <c r="D320">
        <v>1</v>
      </c>
      <c r="E320">
        <v>0</v>
      </c>
      <c r="F320">
        <v>11206</v>
      </c>
    </row>
    <row r="321" spans="1:6" x14ac:dyDescent="0.25">
      <c r="A321" t="str">
        <f>'2 е комн.'!D76</f>
        <v>Строительный мусор</v>
      </c>
      <c r="B321">
        <v>36</v>
      </c>
      <c r="C321">
        <v>57</v>
      </c>
      <c r="D321">
        <v>2</v>
      </c>
      <c r="E321">
        <v>0</v>
      </c>
      <c r="F321">
        <v>11206</v>
      </c>
    </row>
    <row r="322" spans="1:6" x14ac:dyDescent="0.25">
      <c r="A322" t="str">
        <f>'2 е комн.'!F77</f>
        <v>т</v>
      </c>
      <c r="B322">
        <v>36</v>
      </c>
      <c r="C322">
        <v>57</v>
      </c>
      <c r="D322">
        <v>3</v>
      </c>
      <c r="E322">
        <v>0</v>
      </c>
      <c r="F322">
        <v>11206</v>
      </c>
    </row>
    <row r="323" spans="1:6" x14ac:dyDescent="0.25">
      <c r="A323">
        <f>'2 е комн.'!H76</f>
        <v>2.2999999999999998</v>
      </c>
      <c r="B323">
        <v>36</v>
      </c>
      <c r="C323">
        <v>57</v>
      </c>
      <c r="D323">
        <v>6</v>
      </c>
      <c r="E323">
        <v>0</v>
      </c>
      <c r="F323">
        <v>11206</v>
      </c>
    </row>
    <row r="324" spans="1:6" x14ac:dyDescent="0.25">
      <c r="A324">
        <f>'2 е комн.'!T76</f>
        <v>0</v>
      </c>
      <c r="B324">
        <v>36</v>
      </c>
      <c r="C324">
        <v>57</v>
      </c>
      <c r="D324">
        <v>8</v>
      </c>
      <c r="E324">
        <v>0</v>
      </c>
      <c r="F324">
        <v>11206</v>
      </c>
    </row>
    <row r="325" spans="1:6" x14ac:dyDescent="0.25">
      <c r="A325" s="11">
        <f>'2 е комн.'!K76</f>
        <v>0</v>
      </c>
      <c r="B325">
        <v>36</v>
      </c>
      <c r="C325">
        <v>57</v>
      </c>
      <c r="D325">
        <v>9</v>
      </c>
      <c r="E325">
        <v>0</v>
      </c>
      <c r="F325">
        <v>11206</v>
      </c>
    </row>
    <row r="326" spans="1:6" x14ac:dyDescent="0.25">
      <c r="A326">
        <f>'2 е комн.'!A78</f>
        <v>20</v>
      </c>
      <c r="B326">
        <v>36</v>
      </c>
      <c r="C326">
        <v>58</v>
      </c>
      <c r="D326">
        <v>0</v>
      </c>
      <c r="E326">
        <v>0</v>
      </c>
      <c r="F326">
        <v>11202</v>
      </c>
    </row>
    <row r="327" spans="1:6" x14ac:dyDescent="0.25">
      <c r="A327" t="str">
        <f>'2 е комн.'!B78</f>
        <v>ФЕРр61-2-11</v>
      </c>
      <c r="B327">
        <v>36</v>
      </c>
      <c r="C327">
        <v>58</v>
      </c>
      <c r="D327">
        <v>1</v>
      </c>
      <c r="E327">
        <v>0</v>
      </c>
      <c r="F327">
        <v>11202</v>
      </c>
    </row>
    <row r="328" spans="1:6" x14ac:dyDescent="0.25">
      <c r="A328" t="str">
        <f>'2 е комн.'!D78</f>
        <v>Ремонт штукатурки внутренних стен по камню и бетону цементно-известковым раствором, площадью отдельных мест более 10 м2 толщиной слоя до 20 мм</v>
      </c>
      <c r="B328">
        <v>36</v>
      </c>
      <c r="C328">
        <v>58</v>
      </c>
      <c r="D328">
        <v>2</v>
      </c>
      <c r="E328">
        <v>0</v>
      </c>
      <c r="F328">
        <v>11202</v>
      </c>
    </row>
    <row r="329" spans="1:6" x14ac:dyDescent="0.25">
      <c r="A329" t="str">
        <f>'2 е комн.'!F79</f>
        <v>100 м2 отремонтированной поверхности</v>
      </c>
      <c r="B329">
        <v>36</v>
      </c>
      <c r="C329">
        <v>58</v>
      </c>
      <c r="D329">
        <v>3</v>
      </c>
      <c r="E329">
        <v>0</v>
      </c>
      <c r="F329">
        <v>11202</v>
      </c>
    </row>
    <row r="330" spans="1:6" x14ac:dyDescent="0.25">
      <c r="A330">
        <f>'2 е комн.'!F78</f>
        <v>0.224</v>
      </c>
      <c r="B330">
        <v>36</v>
      </c>
      <c r="C330">
        <v>58</v>
      </c>
      <c r="D330">
        <v>4</v>
      </c>
      <c r="E330">
        <v>0</v>
      </c>
      <c r="F330">
        <v>11202</v>
      </c>
    </row>
    <row r="331" spans="1:6" x14ac:dyDescent="0.25">
      <c r="A331" s="8">
        <f>'2 е комн.'!G79</f>
        <v>1263.8800000000001</v>
      </c>
      <c r="B331">
        <v>36</v>
      </c>
      <c r="C331">
        <v>58</v>
      </c>
      <c r="D331">
        <v>6</v>
      </c>
      <c r="E331">
        <v>0</v>
      </c>
      <c r="F331">
        <v>11202</v>
      </c>
    </row>
    <row r="332" spans="1:6" x14ac:dyDescent="0.25">
      <c r="A332" s="8">
        <f>'2 е комн.'!H78</f>
        <v>20.94</v>
      </c>
      <c r="B332">
        <v>36</v>
      </c>
      <c r="C332">
        <v>58</v>
      </c>
      <c r="D332">
        <v>7</v>
      </c>
      <c r="E332">
        <v>0</v>
      </c>
      <c r="F332">
        <v>11202</v>
      </c>
    </row>
    <row r="333" spans="1:6" x14ac:dyDescent="0.25">
      <c r="A333" s="8">
        <f>'2 е комн.'!H79</f>
        <v>7.77</v>
      </c>
      <c r="B333">
        <v>36</v>
      </c>
      <c r="C333">
        <v>58</v>
      </c>
      <c r="D333">
        <v>8</v>
      </c>
      <c r="E333">
        <v>0</v>
      </c>
      <c r="F333">
        <v>11202</v>
      </c>
    </row>
    <row r="334" spans="1:6" x14ac:dyDescent="0.25">
      <c r="A334" s="8">
        <f>'2 е комн.'!T78</f>
        <v>142.65</v>
      </c>
      <c r="B334">
        <v>36</v>
      </c>
      <c r="C334">
        <v>58</v>
      </c>
      <c r="D334">
        <v>9</v>
      </c>
      <c r="E334">
        <v>0</v>
      </c>
      <c r="F334">
        <v>11202</v>
      </c>
    </row>
    <row r="335" spans="1:6" x14ac:dyDescent="0.25">
      <c r="A335" s="8">
        <f>'2 е комн.'!T79</f>
        <v>0.67</v>
      </c>
      <c r="B335">
        <v>36</v>
      </c>
      <c r="C335">
        <v>58</v>
      </c>
      <c r="D335">
        <v>10</v>
      </c>
      <c r="E335">
        <v>0</v>
      </c>
      <c r="F335">
        <v>11202</v>
      </c>
    </row>
    <row r="336" spans="1:6" x14ac:dyDescent="0.25">
      <c r="A336" s="8">
        <f>'2 е комн.'!K78</f>
        <v>1140.23</v>
      </c>
      <c r="B336">
        <v>36</v>
      </c>
      <c r="C336">
        <v>58</v>
      </c>
      <c r="D336">
        <v>18</v>
      </c>
      <c r="E336">
        <v>0</v>
      </c>
      <c r="F336">
        <v>11202</v>
      </c>
    </row>
    <row r="337" spans="1:6" x14ac:dyDescent="0.25">
      <c r="A337">
        <f>'2 е комн.'!A80</f>
        <v>20.100000000000001</v>
      </c>
      <c r="B337">
        <v>36</v>
      </c>
      <c r="C337">
        <v>59</v>
      </c>
      <c r="D337">
        <v>0</v>
      </c>
      <c r="E337">
        <v>0</v>
      </c>
      <c r="F337">
        <v>11206</v>
      </c>
    </row>
    <row r="338" spans="1:6" x14ac:dyDescent="0.25">
      <c r="A338" t="str">
        <f>'2 е комн.'!B80</f>
        <v>509-9900</v>
      </c>
      <c r="B338">
        <v>36</v>
      </c>
      <c r="C338">
        <v>59</v>
      </c>
      <c r="D338">
        <v>1</v>
      </c>
      <c r="E338">
        <v>0</v>
      </c>
      <c r="F338">
        <v>11206</v>
      </c>
    </row>
    <row r="339" spans="1:6" x14ac:dyDescent="0.25">
      <c r="A339" t="str">
        <f>'2 е комн.'!D80</f>
        <v>Строительный мусор</v>
      </c>
      <c r="B339">
        <v>36</v>
      </c>
      <c r="C339">
        <v>59</v>
      </c>
      <c r="D339">
        <v>2</v>
      </c>
      <c r="E339">
        <v>0</v>
      </c>
      <c r="F339">
        <v>11206</v>
      </c>
    </row>
    <row r="340" spans="1:6" x14ac:dyDescent="0.25">
      <c r="A340" t="str">
        <f>'2 е комн.'!F81</f>
        <v>т</v>
      </c>
      <c r="B340">
        <v>36</v>
      </c>
      <c r="C340">
        <v>59</v>
      </c>
      <c r="D340">
        <v>3</v>
      </c>
      <c r="E340">
        <v>0</v>
      </c>
      <c r="F340">
        <v>11206</v>
      </c>
    </row>
    <row r="341" spans="1:6" x14ac:dyDescent="0.25">
      <c r="A341" s="8">
        <f>'2 е комн.'!H80</f>
        <v>3.38</v>
      </c>
      <c r="B341">
        <v>36</v>
      </c>
      <c r="C341">
        <v>59</v>
      </c>
      <c r="D341">
        <v>6</v>
      </c>
      <c r="E341">
        <v>0</v>
      </c>
      <c r="F341">
        <v>11206</v>
      </c>
    </row>
    <row r="342" spans="1:6" x14ac:dyDescent="0.25">
      <c r="A342">
        <f>'2 е комн.'!T80</f>
        <v>0</v>
      </c>
      <c r="B342">
        <v>36</v>
      </c>
      <c r="C342">
        <v>59</v>
      </c>
      <c r="D342">
        <v>8</v>
      </c>
      <c r="E342">
        <v>0</v>
      </c>
      <c r="F342">
        <v>11206</v>
      </c>
    </row>
    <row r="343" spans="1:6" x14ac:dyDescent="0.25">
      <c r="A343" s="11">
        <f>'2 е комн.'!K80</f>
        <v>0</v>
      </c>
      <c r="B343">
        <v>36</v>
      </c>
      <c r="C343">
        <v>59</v>
      </c>
      <c r="D343">
        <v>9</v>
      </c>
      <c r="E343">
        <v>0</v>
      </c>
      <c r="F343">
        <v>11206</v>
      </c>
    </row>
    <row r="344" spans="1:6" x14ac:dyDescent="0.25">
      <c r="A344">
        <f>'2 е комн.'!A82</f>
        <v>21</v>
      </c>
      <c r="B344">
        <v>36</v>
      </c>
      <c r="C344">
        <v>60</v>
      </c>
      <c r="D344">
        <v>0</v>
      </c>
      <c r="E344">
        <v>0</v>
      </c>
      <c r="F344">
        <v>11202</v>
      </c>
    </row>
    <row r="345" spans="1:6" x14ac:dyDescent="0.25">
      <c r="A345" t="str">
        <f>'2 е комн.'!B82</f>
        <v>ФЕРр61-2-09</v>
      </c>
      <c r="B345">
        <v>36</v>
      </c>
      <c r="C345">
        <v>60</v>
      </c>
      <c r="D345">
        <v>1</v>
      </c>
      <c r="E345">
        <v>0</v>
      </c>
      <c r="F345">
        <v>11202</v>
      </c>
    </row>
    <row r="346" spans="1:6" x14ac:dyDescent="0.25">
      <c r="A346" t="str">
        <f>'2 е комн.'!D82</f>
        <v>Ремонт штукатурки внутренних стен по камню и бетону цементно-известковым раствором, площадью отдельных мест до 10 м2 толщиной слоя до 20 мм</v>
      </c>
      <c r="B346">
        <v>36</v>
      </c>
      <c r="C346">
        <v>60</v>
      </c>
      <c r="D346">
        <v>2</v>
      </c>
      <c r="E346">
        <v>0</v>
      </c>
      <c r="F346">
        <v>11202</v>
      </c>
    </row>
    <row r="347" spans="1:6" x14ac:dyDescent="0.25">
      <c r="A347" t="str">
        <f>'2 е комн.'!F83</f>
        <v>100 м2 отремонтированной поверхности</v>
      </c>
      <c r="B347">
        <v>36</v>
      </c>
      <c r="C347">
        <v>60</v>
      </c>
      <c r="D347">
        <v>3</v>
      </c>
      <c r="E347">
        <v>0</v>
      </c>
      <c r="F347">
        <v>11202</v>
      </c>
    </row>
    <row r="348" spans="1:6" x14ac:dyDescent="0.25">
      <c r="A348" s="8">
        <f>'2 е комн.'!F82</f>
        <v>7.0000000000000007E-2</v>
      </c>
      <c r="B348">
        <v>36</v>
      </c>
      <c r="C348">
        <v>60</v>
      </c>
      <c r="D348">
        <v>4</v>
      </c>
      <c r="E348">
        <v>0</v>
      </c>
      <c r="F348">
        <v>11202</v>
      </c>
    </row>
    <row r="349" spans="1:6" x14ac:dyDescent="0.25">
      <c r="A349" s="8">
        <f>'2 е комн.'!G83</f>
        <v>1391.91</v>
      </c>
      <c r="B349">
        <v>36</v>
      </c>
      <c r="C349">
        <v>60</v>
      </c>
      <c r="D349">
        <v>6</v>
      </c>
      <c r="E349">
        <v>0</v>
      </c>
      <c r="F349">
        <v>11202</v>
      </c>
    </row>
    <row r="350" spans="1:6" x14ac:dyDescent="0.25">
      <c r="A350" s="8">
        <f>'2 е комн.'!H82</f>
        <v>20.94</v>
      </c>
      <c r="B350">
        <v>36</v>
      </c>
      <c r="C350">
        <v>60</v>
      </c>
      <c r="D350">
        <v>7</v>
      </c>
      <c r="E350">
        <v>0</v>
      </c>
      <c r="F350">
        <v>11202</v>
      </c>
    </row>
    <row r="351" spans="1:6" x14ac:dyDescent="0.25">
      <c r="A351" s="8">
        <f>'2 е комн.'!H83</f>
        <v>7.77</v>
      </c>
      <c r="B351">
        <v>36</v>
      </c>
      <c r="C351">
        <v>60</v>
      </c>
      <c r="D351">
        <v>8</v>
      </c>
      <c r="E351">
        <v>0</v>
      </c>
      <c r="F351">
        <v>11202</v>
      </c>
    </row>
    <row r="352" spans="1:6" x14ac:dyDescent="0.25">
      <c r="A352">
        <f>'2 е комн.'!T82</f>
        <v>157.1</v>
      </c>
      <c r="B352">
        <v>36</v>
      </c>
      <c r="C352">
        <v>60</v>
      </c>
      <c r="D352">
        <v>9</v>
      </c>
      <c r="E352">
        <v>0</v>
      </c>
      <c r="F352">
        <v>11202</v>
      </c>
    </row>
    <row r="353" spans="1:6" x14ac:dyDescent="0.25">
      <c r="A353" s="8">
        <f>'2 е комн.'!T83</f>
        <v>0.67</v>
      </c>
      <c r="B353">
        <v>36</v>
      </c>
      <c r="C353">
        <v>60</v>
      </c>
      <c r="D353">
        <v>10</v>
      </c>
      <c r="E353">
        <v>0</v>
      </c>
      <c r="F353">
        <v>11202</v>
      </c>
    </row>
    <row r="354" spans="1:6" x14ac:dyDescent="0.25">
      <c r="A354" s="8">
        <f>'2 е комн.'!K82</f>
        <v>1140.23</v>
      </c>
      <c r="B354">
        <v>36</v>
      </c>
      <c r="C354">
        <v>60</v>
      </c>
      <c r="D354">
        <v>18</v>
      </c>
      <c r="E354">
        <v>0</v>
      </c>
      <c r="F354">
        <v>11202</v>
      </c>
    </row>
    <row r="355" spans="1:6" x14ac:dyDescent="0.25">
      <c r="A355">
        <f>'2 е комн.'!A84</f>
        <v>21.1</v>
      </c>
      <c r="B355">
        <v>36</v>
      </c>
      <c r="C355">
        <v>61</v>
      </c>
      <c r="D355">
        <v>0</v>
      </c>
      <c r="E355">
        <v>0</v>
      </c>
      <c r="F355">
        <v>11206</v>
      </c>
    </row>
    <row r="356" spans="1:6" x14ac:dyDescent="0.25">
      <c r="A356" t="str">
        <f>'2 е комн.'!B84</f>
        <v>509-9900</v>
      </c>
      <c r="B356">
        <v>36</v>
      </c>
      <c r="C356">
        <v>61</v>
      </c>
      <c r="D356">
        <v>1</v>
      </c>
      <c r="E356">
        <v>0</v>
      </c>
      <c r="F356">
        <v>11206</v>
      </c>
    </row>
    <row r="357" spans="1:6" x14ac:dyDescent="0.25">
      <c r="A357" t="str">
        <f>'2 е комн.'!D84</f>
        <v>Строительный мусор</v>
      </c>
      <c r="B357">
        <v>36</v>
      </c>
      <c r="C357">
        <v>61</v>
      </c>
      <c r="D357">
        <v>2</v>
      </c>
      <c r="E357">
        <v>0</v>
      </c>
      <c r="F357">
        <v>11206</v>
      </c>
    </row>
    <row r="358" spans="1:6" x14ac:dyDescent="0.25">
      <c r="A358" t="str">
        <f>'2 е комн.'!F85</f>
        <v>т</v>
      </c>
      <c r="B358">
        <v>36</v>
      </c>
      <c r="C358">
        <v>61</v>
      </c>
      <c r="D358">
        <v>3</v>
      </c>
      <c r="E358">
        <v>0</v>
      </c>
      <c r="F358">
        <v>11206</v>
      </c>
    </row>
    <row r="359" spans="1:6" x14ac:dyDescent="0.25">
      <c r="A359" s="8">
        <f>'2 е комн.'!H84</f>
        <v>3.38</v>
      </c>
      <c r="B359">
        <v>36</v>
      </c>
      <c r="C359">
        <v>61</v>
      </c>
      <c r="D359">
        <v>6</v>
      </c>
      <c r="E359">
        <v>0</v>
      </c>
      <c r="F359">
        <v>11206</v>
      </c>
    </row>
    <row r="360" spans="1:6" x14ac:dyDescent="0.25">
      <c r="A360">
        <f>'2 е комн.'!T84</f>
        <v>0</v>
      </c>
      <c r="B360">
        <v>36</v>
      </c>
      <c r="C360">
        <v>61</v>
      </c>
      <c r="D360">
        <v>8</v>
      </c>
      <c r="E360">
        <v>0</v>
      </c>
      <c r="F360">
        <v>11206</v>
      </c>
    </row>
    <row r="361" spans="1:6" x14ac:dyDescent="0.25">
      <c r="A361" s="11">
        <f>'2 е комн.'!K84</f>
        <v>0</v>
      </c>
      <c r="B361">
        <v>36</v>
      </c>
      <c r="C361">
        <v>61</v>
      </c>
      <c r="D361">
        <v>9</v>
      </c>
      <c r="E361">
        <v>0</v>
      </c>
      <c r="F361">
        <v>11206</v>
      </c>
    </row>
    <row r="362" spans="1:6" x14ac:dyDescent="0.25">
      <c r="A362">
        <f>'2 е комн.'!A86</f>
        <v>22</v>
      </c>
      <c r="B362">
        <v>36</v>
      </c>
      <c r="C362">
        <v>62</v>
      </c>
      <c r="D362">
        <v>0</v>
      </c>
      <c r="E362">
        <v>0</v>
      </c>
      <c r="F362">
        <v>11202</v>
      </c>
    </row>
    <row r="363" spans="1:6" x14ac:dyDescent="0.25">
      <c r="A363" t="str">
        <f>'2 е комн.'!B86</f>
        <v>ФЕР15-02-019-03</v>
      </c>
      <c r="B363">
        <v>36</v>
      </c>
      <c r="C363">
        <v>62</v>
      </c>
      <c r="D363">
        <v>1</v>
      </c>
      <c r="E363">
        <v>0</v>
      </c>
      <c r="F363">
        <v>11202</v>
      </c>
    </row>
    <row r="364" spans="1:6" x14ac:dyDescent="0.25">
      <c r="A364" t="str">
        <f>'2 е комн.'!D86</f>
        <v>Сплошное выравнивание внутренних поверхностей (однослойное оштукатуривание)из сухих растворных смесей толщиной до 10 мм стен</v>
      </c>
      <c r="B364">
        <v>36</v>
      </c>
      <c r="C364">
        <v>62</v>
      </c>
      <c r="D364">
        <v>2</v>
      </c>
      <c r="E364">
        <v>0</v>
      </c>
      <c r="F364">
        <v>11202</v>
      </c>
    </row>
    <row r="365" spans="1:6" x14ac:dyDescent="0.25">
      <c r="A365" t="str">
        <f>'2 е комн.'!F87</f>
        <v>100 м2 оштукатуриваемой поверхности</v>
      </c>
      <c r="B365">
        <v>36</v>
      </c>
      <c r="C365">
        <v>62</v>
      </c>
      <c r="D365">
        <v>3</v>
      </c>
      <c r="E365">
        <v>0</v>
      </c>
      <c r="F365">
        <v>11202</v>
      </c>
    </row>
    <row r="366" spans="1:6" x14ac:dyDescent="0.25">
      <c r="A366">
        <f>'2 е комн.'!F86</f>
        <v>0.43830000000000002</v>
      </c>
      <c r="B366">
        <v>36</v>
      </c>
      <c r="C366">
        <v>62</v>
      </c>
      <c r="D366">
        <v>4</v>
      </c>
      <c r="E366">
        <v>0</v>
      </c>
      <c r="F366">
        <v>11202</v>
      </c>
    </row>
    <row r="367" spans="1:6" x14ac:dyDescent="0.25">
      <c r="A367">
        <f>'2 е комн.'!G87</f>
        <v>657.36300000000006</v>
      </c>
      <c r="B367">
        <v>36</v>
      </c>
      <c r="C367">
        <v>62</v>
      </c>
      <c r="D367">
        <v>6</v>
      </c>
      <c r="E367">
        <v>0</v>
      </c>
      <c r="F367">
        <v>11202</v>
      </c>
    </row>
    <row r="368" spans="1:6" x14ac:dyDescent="0.25">
      <c r="A368">
        <f>'2 е комн.'!H86</f>
        <v>43.935000000000002</v>
      </c>
      <c r="B368">
        <v>36</v>
      </c>
      <c r="C368">
        <v>62</v>
      </c>
      <c r="D368">
        <v>7</v>
      </c>
      <c r="E368">
        <v>0</v>
      </c>
      <c r="F368">
        <v>11202</v>
      </c>
    </row>
    <row r="369" spans="1:6" x14ac:dyDescent="0.25">
      <c r="A369" s="8">
        <f>'2 е комн.'!H87</f>
        <v>28.59</v>
      </c>
      <c r="B369">
        <v>36</v>
      </c>
      <c r="C369">
        <v>62</v>
      </c>
      <c r="D369">
        <v>8</v>
      </c>
      <c r="E369">
        <v>0</v>
      </c>
      <c r="F369">
        <v>11202</v>
      </c>
    </row>
    <row r="370" spans="1:6" x14ac:dyDescent="0.25">
      <c r="A370">
        <f>'2 е комн.'!T86</f>
        <v>71.608199999999997</v>
      </c>
      <c r="B370">
        <v>36</v>
      </c>
      <c r="C370">
        <v>62</v>
      </c>
      <c r="D370">
        <v>9</v>
      </c>
      <c r="E370">
        <v>0</v>
      </c>
      <c r="F370">
        <v>11202</v>
      </c>
    </row>
    <row r="371" spans="1:6" x14ac:dyDescent="0.25">
      <c r="A371">
        <f>'2 е комн.'!T87</f>
        <v>2.8050000000000002</v>
      </c>
      <c r="B371">
        <v>36</v>
      </c>
      <c r="C371">
        <v>62</v>
      </c>
      <c r="D371">
        <v>10</v>
      </c>
      <c r="E371">
        <v>0</v>
      </c>
      <c r="F371">
        <v>11202</v>
      </c>
    </row>
    <row r="372" spans="1:6" x14ac:dyDescent="0.25">
      <c r="A372" s="8">
        <f>'2 е комн.'!K86</f>
        <v>2426.54</v>
      </c>
      <c r="B372">
        <v>36</v>
      </c>
      <c r="C372">
        <v>62</v>
      </c>
      <c r="D372">
        <v>18</v>
      </c>
      <c r="E372">
        <v>0</v>
      </c>
      <c r="F372">
        <v>11202</v>
      </c>
    </row>
    <row r="373" spans="1:6" x14ac:dyDescent="0.25">
      <c r="A373">
        <f>'2 е комн.'!A88</f>
        <v>23</v>
      </c>
      <c r="B373">
        <v>36</v>
      </c>
      <c r="C373">
        <v>63</v>
      </c>
      <c r="D373">
        <v>0</v>
      </c>
      <c r="E373">
        <v>0</v>
      </c>
      <c r="F373">
        <v>11202</v>
      </c>
    </row>
    <row r="374" spans="1:6" x14ac:dyDescent="0.25">
      <c r="A374" t="str">
        <f>'2 е комн.'!B88</f>
        <v>ФЕР15-04-006-03</v>
      </c>
      <c r="B374">
        <v>36</v>
      </c>
      <c r="C374">
        <v>63</v>
      </c>
      <c r="D374">
        <v>1</v>
      </c>
      <c r="E374">
        <v>0</v>
      </c>
      <c r="F374">
        <v>11202</v>
      </c>
    </row>
    <row r="375" spans="1:6" x14ac:dyDescent="0.25">
      <c r="A375" t="str">
        <f>'2 е комн.'!D88</f>
        <v>Покрытие поверхностей грунтовкой глубокого проникновения за 1 раз стен</v>
      </c>
      <c r="B375">
        <v>36</v>
      </c>
      <c r="C375">
        <v>63</v>
      </c>
      <c r="D375">
        <v>2</v>
      </c>
      <c r="E375">
        <v>0</v>
      </c>
      <c r="F375">
        <v>11202</v>
      </c>
    </row>
    <row r="376" spans="1:6" x14ac:dyDescent="0.25">
      <c r="A376" t="str">
        <f>'2 е комн.'!F89</f>
        <v>100 м2 покрытия</v>
      </c>
      <c r="B376">
        <v>36</v>
      </c>
      <c r="C376">
        <v>63</v>
      </c>
      <c r="D376">
        <v>3</v>
      </c>
      <c r="E376">
        <v>0</v>
      </c>
      <c r="F376">
        <v>11202</v>
      </c>
    </row>
    <row r="377" spans="1:6" x14ac:dyDescent="0.25">
      <c r="A377">
        <f>'2 е комн.'!F88</f>
        <v>0.73229999999999995</v>
      </c>
      <c r="B377">
        <v>36</v>
      </c>
      <c r="C377">
        <v>63</v>
      </c>
      <c r="D377">
        <v>4</v>
      </c>
      <c r="E377">
        <v>0</v>
      </c>
      <c r="F377">
        <v>11202</v>
      </c>
    </row>
    <row r="378" spans="1:6" x14ac:dyDescent="0.25">
      <c r="A378">
        <f>'2 е комн.'!G89</f>
        <v>86.953800000000001</v>
      </c>
      <c r="B378">
        <v>36</v>
      </c>
      <c r="C378">
        <v>63</v>
      </c>
      <c r="D378">
        <v>6</v>
      </c>
      <c r="E378">
        <v>0</v>
      </c>
      <c r="F378">
        <v>11202</v>
      </c>
    </row>
    <row r="379" spans="1:6" x14ac:dyDescent="0.25">
      <c r="A379" s="8">
        <f>'2 е комн.'!H88</f>
        <v>1.77</v>
      </c>
      <c r="B379">
        <v>36</v>
      </c>
      <c r="C379">
        <v>63</v>
      </c>
      <c r="D379">
        <v>7</v>
      </c>
      <c r="E379">
        <v>0</v>
      </c>
      <c r="F379">
        <v>11202</v>
      </c>
    </row>
    <row r="380" spans="1:6" x14ac:dyDescent="0.25">
      <c r="A380" s="8">
        <f>'2 е комн.'!H89</f>
        <v>0.18</v>
      </c>
      <c r="B380">
        <v>36</v>
      </c>
      <c r="C380">
        <v>63</v>
      </c>
      <c r="D380">
        <v>8</v>
      </c>
      <c r="E380">
        <v>0</v>
      </c>
      <c r="F380">
        <v>11202</v>
      </c>
    </row>
    <row r="381" spans="1:6" x14ac:dyDescent="0.25">
      <c r="A381">
        <f>'2 е комн.'!T88</f>
        <v>9.0389999999999997</v>
      </c>
      <c r="B381">
        <v>36</v>
      </c>
      <c r="C381">
        <v>63</v>
      </c>
      <c r="D381">
        <v>9</v>
      </c>
      <c r="E381">
        <v>0</v>
      </c>
      <c r="F381">
        <v>11202</v>
      </c>
    </row>
    <row r="382" spans="1:6" x14ac:dyDescent="0.25">
      <c r="A382">
        <f>'2 е комн.'!T89</f>
        <v>1.4999999999999999E-2</v>
      </c>
      <c r="B382">
        <v>36</v>
      </c>
      <c r="C382">
        <v>63</v>
      </c>
      <c r="D382">
        <v>10</v>
      </c>
      <c r="E382">
        <v>0</v>
      </c>
      <c r="F382">
        <v>11202</v>
      </c>
    </row>
    <row r="383" spans="1:6" x14ac:dyDescent="0.25">
      <c r="A383" s="8">
        <f>'2 е комн.'!K88</f>
        <v>0.18</v>
      </c>
      <c r="B383">
        <v>36</v>
      </c>
      <c r="C383">
        <v>63</v>
      </c>
      <c r="D383">
        <v>18</v>
      </c>
      <c r="E383">
        <v>0</v>
      </c>
      <c r="F383">
        <v>11202</v>
      </c>
    </row>
    <row r="384" spans="1:6" x14ac:dyDescent="0.25">
      <c r="A384">
        <f>'2 е комн.'!A90</f>
        <v>23.1</v>
      </c>
      <c r="B384">
        <v>36</v>
      </c>
      <c r="C384">
        <v>744</v>
      </c>
      <c r="D384">
        <v>0</v>
      </c>
      <c r="E384">
        <v>0</v>
      </c>
      <c r="F384">
        <v>11206</v>
      </c>
    </row>
    <row r="385" spans="1:6" x14ac:dyDescent="0.25">
      <c r="A385" t="str">
        <f>'2 е комн.'!B90</f>
        <v>[101-1944]</v>
      </c>
      <c r="B385">
        <v>36</v>
      </c>
      <c r="C385">
        <v>744</v>
      </c>
      <c r="D385">
        <v>1</v>
      </c>
      <c r="E385">
        <v>0</v>
      </c>
      <c r="F385">
        <v>11206</v>
      </c>
    </row>
    <row r="386" spans="1:6" x14ac:dyDescent="0.25">
      <c r="A386" t="str">
        <f>'2 е комн.'!D90</f>
        <v>Грунтовка</v>
      </c>
      <c r="B386">
        <v>36</v>
      </c>
      <c r="C386">
        <v>744</v>
      </c>
      <c r="D386">
        <v>2</v>
      </c>
      <c r="E386">
        <v>0</v>
      </c>
      <c r="F386">
        <v>11206</v>
      </c>
    </row>
    <row r="387" spans="1:6" x14ac:dyDescent="0.25">
      <c r="A387" t="str">
        <f>'2 е комн.'!F91</f>
        <v>т</v>
      </c>
      <c r="B387">
        <v>36</v>
      </c>
      <c r="C387">
        <v>744</v>
      </c>
      <c r="D387">
        <v>3</v>
      </c>
      <c r="E387">
        <v>0</v>
      </c>
      <c r="F387">
        <v>11206</v>
      </c>
    </row>
    <row r="388" spans="1:6" x14ac:dyDescent="0.25">
      <c r="A388">
        <f>'2 е комн.'!H90</f>
        <v>1.2999999999999999E-2</v>
      </c>
      <c r="B388">
        <v>36</v>
      </c>
      <c r="C388">
        <v>744</v>
      </c>
      <c r="D388">
        <v>6</v>
      </c>
      <c r="E388">
        <v>0</v>
      </c>
      <c r="F388">
        <v>11206</v>
      </c>
    </row>
    <row r="389" spans="1:6" x14ac:dyDescent="0.25">
      <c r="A389">
        <f>'2 е комн.'!T90</f>
        <v>0</v>
      </c>
      <c r="B389">
        <v>36</v>
      </c>
      <c r="C389">
        <v>744</v>
      </c>
      <c r="D389">
        <v>8</v>
      </c>
      <c r="E389">
        <v>0</v>
      </c>
      <c r="F389">
        <v>11206</v>
      </c>
    </row>
    <row r="390" spans="1:6" x14ac:dyDescent="0.25">
      <c r="A390" s="11">
        <f>'2 е комн.'!K90</f>
        <v>11300</v>
      </c>
      <c r="B390">
        <v>36</v>
      </c>
      <c r="C390">
        <v>744</v>
      </c>
      <c r="D390">
        <v>9</v>
      </c>
      <c r="E390">
        <v>0</v>
      </c>
      <c r="F390">
        <v>11206</v>
      </c>
    </row>
    <row r="391" spans="1:6" x14ac:dyDescent="0.25">
      <c r="A391">
        <f>'2 е комн.'!A92</f>
        <v>24</v>
      </c>
      <c r="B391">
        <v>36</v>
      </c>
      <c r="C391">
        <v>64</v>
      </c>
      <c r="D391">
        <v>0</v>
      </c>
      <c r="E391">
        <v>0</v>
      </c>
      <c r="F391">
        <v>11202</v>
      </c>
    </row>
    <row r="392" spans="1:6" x14ac:dyDescent="0.25">
      <c r="A392" t="str">
        <f>'2 е комн.'!B92</f>
        <v>ФЕР15-01-019-05</v>
      </c>
      <c r="B392">
        <v>36</v>
      </c>
      <c r="C392">
        <v>64</v>
      </c>
      <c r="D392">
        <v>1</v>
      </c>
      <c r="E392">
        <v>0</v>
      </c>
      <c r="F392">
        <v>11202</v>
      </c>
    </row>
    <row r="393" spans="1:6" x14ac:dyDescent="0.25">
      <c r="A393" t="str">
        <f>'2 е комн.'!D92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393">
        <v>36</v>
      </c>
      <c r="C393">
        <v>64</v>
      </c>
      <c r="D393">
        <v>2</v>
      </c>
      <c r="E393">
        <v>0</v>
      </c>
      <c r="F393">
        <v>11202</v>
      </c>
    </row>
    <row r="394" spans="1:6" x14ac:dyDescent="0.25">
      <c r="A394" t="str">
        <f>'2 е комн.'!F93</f>
        <v>100 м2 поверхности облицовки</v>
      </c>
      <c r="B394">
        <v>36</v>
      </c>
      <c r="C394">
        <v>64</v>
      </c>
      <c r="D394">
        <v>3</v>
      </c>
      <c r="E394">
        <v>0</v>
      </c>
      <c r="F394">
        <v>11202</v>
      </c>
    </row>
    <row r="395" spans="1:6" x14ac:dyDescent="0.25">
      <c r="A395">
        <f>'2 е комн.'!F92</f>
        <v>0.73229999999999995</v>
      </c>
      <c r="B395">
        <v>36</v>
      </c>
      <c r="C395">
        <v>64</v>
      </c>
      <c r="D395">
        <v>4</v>
      </c>
      <c r="E395">
        <v>0</v>
      </c>
      <c r="F395">
        <v>11202</v>
      </c>
    </row>
    <row r="396" spans="1:6" x14ac:dyDescent="0.25">
      <c r="A396">
        <f>'2 е комн.'!G93</f>
        <v>2022.7626</v>
      </c>
      <c r="B396">
        <v>36</v>
      </c>
      <c r="C396">
        <v>64</v>
      </c>
      <c r="D396">
        <v>6</v>
      </c>
      <c r="E396">
        <v>0</v>
      </c>
      <c r="F396">
        <v>11202</v>
      </c>
    </row>
    <row r="397" spans="1:6" x14ac:dyDescent="0.25">
      <c r="A397">
        <f>'2 е комн.'!H92</f>
        <v>47.625</v>
      </c>
      <c r="B397">
        <v>36</v>
      </c>
      <c r="C397">
        <v>64</v>
      </c>
      <c r="D397">
        <v>7</v>
      </c>
      <c r="E397">
        <v>0</v>
      </c>
      <c r="F397">
        <v>11202</v>
      </c>
    </row>
    <row r="398" spans="1:6" x14ac:dyDescent="0.25">
      <c r="A398">
        <f>'2 е комн.'!H93</f>
        <v>25.515000000000001</v>
      </c>
      <c r="B398">
        <v>36</v>
      </c>
      <c r="C398">
        <v>64</v>
      </c>
      <c r="D398">
        <v>8</v>
      </c>
      <c r="E398">
        <v>0</v>
      </c>
      <c r="F398">
        <v>11202</v>
      </c>
    </row>
    <row r="399" spans="1:6" x14ac:dyDescent="0.25">
      <c r="A399">
        <f>'2 е комн.'!T92</f>
        <v>220.34460000000001</v>
      </c>
      <c r="B399">
        <v>36</v>
      </c>
      <c r="C399">
        <v>64</v>
      </c>
      <c r="D399">
        <v>9</v>
      </c>
      <c r="E399">
        <v>0</v>
      </c>
      <c r="F399">
        <v>11202</v>
      </c>
    </row>
    <row r="400" spans="1:6" x14ac:dyDescent="0.25">
      <c r="A400">
        <f>'2 е комн.'!T93</f>
        <v>2.4750000000000001</v>
      </c>
      <c r="B400">
        <v>36</v>
      </c>
      <c r="C400">
        <v>64</v>
      </c>
      <c r="D400">
        <v>10</v>
      </c>
      <c r="E400">
        <v>0</v>
      </c>
      <c r="F400">
        <v>11202</v>
      </c>
    </row>
    <row r="401" spans="1:6" x14ac:dyDescent="0.25">
      <c r="A401" s="8">
        <f>'2 е комн.'!K92</f>
        <v>9190.68</v>
      </c>
      <c r="B401">
        <v>36</v>
      </c>
      <c r="C401">
        <v>64</v>
      </c>
      <c r="D401">
        <v>18</v>
      </c>
      <c r="E401">
        <v>0</v>
      </c>
      <c r="F401">
        <v>11202</v>
      </c>
    </row>
    <row r="402" spans="1:6" x14ac:dyDescent="0.25">
      <c r="A402">
        <f>'2 е комн.'!A94</f>
        <v>24.1</v>
      </c>
      <c r="B402">
        <v>36</v>
      </c>
      <c r="C402">
        <v>462</v>
      </c>
      <c r="D402">
        <v>0</v>
      </c>
      <c r="E402">
        <v>0</v>
      </c>
      <c r="F402">
        <v>11206</v>
      </c>
    </row>
    <row r="403" spans="1:6" x14ac:dyDescent="0.25">
      <c r="A403" t="str">
        <f>'2 е комн.'!B94</f>
        <v>[101-4486]</v>
      </c>
      <c r="B403">
        <v>36</v>
      </c>
      <c r="C403">
        <v>462</v>
      </c>
      <c r="D403">
        <v>1</v>
      </c>
      <c r="E403">
        <v>0</v>
      </c>
      <c r="F403">
        <v>11206</v>
      </c>
    </row>
    <row r="404" spans="1:6" x14ac:dyDescent="0.25">
      <c r="A404" t="str">
        <f>'2 е комн.'!D94</f>
        <v>Гранит керамический многоцветный неполированный, размером 400х400х9 мм</v>
      </c>
      <c r="B404">
        <v>36</v>
      </c>
      <c r="C404">
        <v>462</v>
      </c>
      <c r="D404">
        <v>2</v>
      </c>
      <c r="E404">
        <v>0</v>
      </c>
      <c r="F404">
        <v>11206</v>
      </c>
    </row>
    <row r="405" spans="1:6" x14ac:dyDescent="0.25">
      <c r="A405" t="str">
        <f>'2 е комн.'!F95</f>
        <v>м2</v>
      </c>
      <c r="B405">
        <v>36</v>
      </c>
      <c r="C405">
        <v>462</v>
      </c>
      <c r="D405">
        <v>3</v>
      </c>
      <c r="E405">
        <v>0</v>
      </c>
      <c r="F405">
        <v>11206</v>
      </c>
    </row>
    <row r="406" spans="1:6" x14ac:dyDescent="0.25">
      <c r="A406" s="11">
        <f>'2 е комн.'!H94</f>
        <v>100</v>
      </c>
      <c r="B406">
        <v>36</v>
      </c>
      <c r="C406">
        <v>462</v>
      </c>
      <c r="D406">
        <v>6</v>
      </c>
      <c r="E406">
        <v>0</v>
      </c>
      <c r="F406">
        <v>11206</v>
      </c>
    </row>
    <row r="407" spans="1:6" x14ac:dyDescent="0.25">
      <c r="A407">
        <f>'2 е комн.'!T94</f>
        <v>0</v>
      </c>
      <c r="B407">
        <v>36</v>
      </c>
      <c r="C407">
        <v>462</v>
      </c>
      <c r="D407">
        <v>8</v>
      </c>
      <c r="E407">
        <v>0</v>
      </c>
      <c r="F407">
        <v>11206</v>
      </c>
    </row>
    <row r="408" spans="1:6" x14ac:dyDescent="0.25">
      <c r="A408" s="8">
        <f>'2 е комн.'!K94</f>
        <v>140.44999999999999</v>
      </c>
      <c r="B408">
        <v>36</v>
      </c>
      <c r="C408">
        <v>462</v>
      </c>
      <c r="D408">
        <v>9</v>
      </c>
      <c r="E408">
        <v>0</v>
      </c>
      <c r="F408">
        <v>11206</v>
      </c>
    </row>
    <row r="409" spans="1:6" x14ac:dyDescent="0.25">
      <c r="A409">
        <f>'2 е комн.'!A96</f>
        <v>24.2</v>
      </c>
      <c r="B409">
        <v>36</v>
      </c>
      <c r="C409">
        <v>458</v>
      </c>
      <c r="D409">
        <v>0</v>
      </c>
      <c r="E409">
        <v>0</v>
      </c>
      <c r="F409">
        <v>11206</v>
      </c>
    </row>
    <row r="410" spans="1:6" x14ac:dyDescent="0.25">
      <c r="A410" t="str">
        <f>'2 е комн.'!B96</f>
        <v>[101-0256]</v>
      </c>
      <c r="B410">
        <v>36</v>
      </c>
      <c r="C410">
        <v>458</v>
      </c>
      <c r="D410">
        <v>1</v>
      </c>
      <c r="E410">
        <v>0</v>
      </c>
      <c r="F410">
        <v>11206</v>
      </c>
    </row>
    <row r="411" spans="1:6" x14ac:dyDescent="0.25">
      <c r="A411" t="str">
        <f>'2 е комн.'!D96</f>
        <v>Плитки керамические глазурованные для внутренней облицовки стен гладкие без завала белые</v>
      </c>
      <c r="B411">
        <v>36</v>
      </c>
      <c r="C411">
        <v>458</v>
      </c>
      <c r="D411">
        <v>2</v>
      </c>
      <c r="E411">
        <v>0</v>
      </c>
      <c r="F411">
        <v>11206</v>
      </c>
    </row>
    <row r="412" spans="1:6" x14ac:dyDescent="0.25">
      <c r="A412" t="str">
        <f>'2 е комн.'!F97</f>
        <v>м2</v>
      </c>
      <c r="B412">
        <v>36</v>
      </c>
      <c r="C412">
        <v>458</v>
      </c>
      <c r="D412">
        <v>3</v>
      </c>
      <c r="E412">
        <v>0</v>
      </c>
      <c r="F412">
        <v>11206</v>
      </c>
    </row>
    <row r="413" spans="1:6" x14ac:dyDescent="0.25">
      <c r="A413" s="11">
        <f>'2 е комн.'!H96</f>
        <v>100</v>
      </c>
      <c r="B413">
        <v>36</v>
      </c>
      <c r="C413">
        <v>458</v>
      </c>
      <c r="D413">
        <v>6</v>
      </c>
      <c r="E413">
        <v>0</v>
      </c>
      <c r="F413">
        <v>11206</v>
      </c>
    </row>
    <row r="414" spans="1:6" x14ac:dyDescent="0.25">
      <c r="A414">
        <f>'2 е комн.'!T96</f>
        <v>0</v>
      </c>
      <c r="B414">
        <v>36</v>
      </c>
      <c r="C414">
        <v>458</v>
      </c>
      <c r="D414">
        <v>8</v>
      </c>
      <c r="E414">
        <v>0</v>
      </c>
      <c r="F414">
        <v>11206</v>
      </c>
    </row>
    <row r="415" spans="1:6" x14ac:dyDescent="0.25">
      <c r="A415" s="8">
        <f>'2 е комн.'!K96</f>
        <v>-71.19</v>
      </c>
      <c r="B415">
        <v>36</v>
      </c>
      <c r="C415">
        <v>458</v>
      </c>
      <c r="D415">
        <v>9</v>
      </c>
      <c r="E415">
        <v>0</v>
      </c>
      <c r="F415">
        <v>11206</v>
      </c>
    </row>
    <row r="416" spans="1:6" x14ac:dyDescent="0.25">
      <c r="A416">
        <f>'2 е комн.'!A98</f>
        <v>25</v>
      </c>
      <c r="B416">
        <v>36</v>
      </c>
      <c r="C416">
        <v>66</v>
      </c>
      <c r="D416">
        <v>0</v>
      </c>
      <c r="E416">
        <v>0</v>
      </c>
      <c r="F416">
        <v>11202</v>
      </c>
    </row>
    <row r="417" spans="1:6" x14ac:dyDescent="0.25">
      <c r="A417" t="str">
        <f>'2 е комн.'!B98</f>
        <v>ФЕРр65-4-04</v>
      </c>
      <c r="B417">
        <v>36</v>
      </c>
      <c r="C417">
        <v>66</v>
      </c>
      <c r="D417">
        <v>1</v>
      </c>
      <c r="E417">
        <v>0</v>
      </c>
      <c r="F417">
        <v>11202</v>
      </c>
    </row>
    <row r="418" spans="1:6" x14ac:dyDescent="0.25">
      <c r="A418" t="str">
        <f>'2 е комн.'!D98</f>
        <v>Демонтаж ванн</v>
      </c>
      <c r="B418">
        <v>36</v>
      </c>
      <c r="C418">
        <v>66</v>
      </c>
      <c r="D418">
        <v>2</v>
      </c>
      <c r="E418">
        <v>0</v>
      </c>
      <c r="F418">
        <v>11202</v>
      </c>
    </row>
    <row r="419" spans="1:6" x14ac:dyDescent="0.25">
      <c r="A419" t="str">
        <f>'2 е комн.'!F99</f>
        <v>100 приборов</v>
      </c>
      <c r="B419">
        <v>36</v>
      </c>
      <c r="C419">
        <v>66</v>
      </c>
      <c r="D419">
        <v>3</v>
      </c>
      <c r="E419">
        <v>0</v>
      </c>
      <c r="F419">
        <v>11202</v>
      </c>
    </row>
    <row r="420" spans="1:6" x14ac:dyDescent="0.25">
      <c r="A420" s="8">
        <f>'2 е комн.'!F98</f>
        <v>0.01</v>
      </c>
      <c r="B420">
        <v>36</v>
      </c>
      <c r="C420">
        <v>66</v>
      </c>
      <c r="D420">
        <v>4</v>
      </c>
      <c r="E420">
        <v>0</v>
      </c>
      <c r="F420">
        <v>11202</v>
      </c>
    </row>
    <row r="421" spans="1:6" x14ac:dyDescent="0.25">
      <c r="A421" s="8">
        <f>'2 е комн.'!G99</f>
        <v>2499.29</v>
      </c>
      <c r="B421">
        <v>36</v>
      </c>
      <c r="C421">
        <v>66</v>
      </c>
      <c r="D421">
        <v>6</v>
      </c>
      <c r="E421">
        <v>0</v>
      </c>
      <c r="F421">
        <v>11202</v>
      </c>
    </row>
    <row r="422" spans="1:6" x14ac:dyDescent="0.25">
      <c r="A422" s="8">
        <f>'2 е комн.'!H98</f>
        <v>82.21</v>
      </c>
      <c r="B422">
        <v>36</v>
      </c>
      <c r="C422">
        <v>66</v>
      </c>
      <c r="D422">
        <v>7</v>
      </c>
      <c r="E422">
        <v>0</v>
      </c>
      <c r="F422">
        <v>11202</v>
      </c>
    </row>
    <row r="423" spans="1:6" x14ac:dyDescent="0.25">
      <c r="A423" s="8">
        <f>'2 е комн.'!H99</f>
        <v>30.51</v>
      </c>
      <c r="B423">
        <v>36</v>
      </c>
      <c r="C423">
        <v>66</v>
      </c>
      <c r="D423">
        <v>8</v>
      </c>
      <c r="E423">
        <v>0</v>
      </c>
      <c r="F423">
        <v>11202</v>
      </c>
    </row>
    <row r="424" spans="1:6" x14ac:dyDescent="0.25">
      <c r="A424" s="11">
        <f>'2 е комн.'!T98</f>
        <v>293</v>
      </c>
      <c r="B424">
        <v>36</v>
      </c>
      <c r="C424">
        <v>66</v>
      </c>
      <c r="D424">
        <v>9</v>
      </c>
      <c r="E424">
        <v>0</v>
      </c>
      <c r="F424">
        <v>11202</v>
      </c>
    </row>
    <row r="425" spans="1:6" x14ac:dyDescent="0.25">
      <c r="A425" s="8">
        <f>'2 е комн.'!T99</f>
        <v>2.63</v>
      </c>
      <c r="B425">
        <v>36</v>
      </c>
      <c r="C425">
        <v>66</v>
      </c>
      <c r="D425">
        <v>10</v>
      </c>
      <c r="E425">
        <v>0</v>
      </c>
      <c r="F425">
        <v>11202</v>
      </c>
    </row>
    <row r="426" spans="1:6" x14ac:dyDescent="0.25">
      <c r="A426" s="11">
        <f>'2 е комн.'!K98</f>
        <v>0</v>
      </c>
      <c r="B426">
        <v>36</v>
      </c>
      <c r="C426">
        <v>66</v>
      </c>
      <c r="D426">
        <v>18</v>
      </c>
      <c r="E426">
        <v>0</v>
      </c>
      <c r="F426">
        <v>11202</v>
      </c>
    </row>
    <row r="427" spans="1:6" x14ac:dyDescent="0.25">
      <c r="A427">
        <f>'2 е комн.'!A100</f>
        <v>25.1</v>
      </c>
      <c r="B427">
        <v>36</v>
      </c>
      <c r="C427">
        <v>67</v>
      </c>
      <c r="D427">
        <v>0</v>
      </c>
      <c r="E427">
        <v>0</v>
      </c>
      <c r="F427">
        <v>11206</v>
      </c>
    </row>
    <row r="428" spans="1:6" x14ac:dyDescent="0.25">
      <c r="A428" t="str">
        <f>'2 е комн.'!B100</f>
        <v>509-9899</v>
      </c>
      <c r="B428">
        <v>36</v>
      </c>
      <c r="C428">
        <v>67</v>
      </c>
      <c r="D428">
        <v>1</v>
      </c>
      <c r="E428">
        <v>0</v>
      </c>
      <c r="F428">
        <v>11206</v>
      </c>
    </row>
    <row r="429" spans="1:6" x14ac:dyDescent="0.25">
      <c r="A429" t="str">
        <f>'2 е комн.'!D100</f>
        <v>Строительный мусор и масса возвратных материалов</v>
      </c>
      <c r="B429">
        <v>36</v>
      </c>
      <c r="C429">
        <v>67</v>
      </c>
      <c r="D429">
        <v>2</v>
      </c>
      <c r="E429">
        <v>0</v>
      </c>
      <c r="F429">
        <v>11206</v>
      </c>
    </row>
    <row r="430" spans="1:6" x14ac:dyDescent="0.25">
      <c r="A430" t="str">
        <f>'2 е комн.'!F101</f>
        <v>т</v>
      </c>
      <c r="B430">
        <v>36</v>
      </c>
      <c r="C430">
        <v>67</v>
      </c>
      <c r="D430">
        <v>3</v>
      </c>
      <c r="E430">
        <v>0</v>
      </c>
      <c r="F430">
        <v>11206</v>
      </c>
    </row>
    <row r="431" spans="1:6" x14ac:dyDescent="0.25">
      <c r="A431">
        <f>'2 е комн.'!H100</f>
        <v>11.4</v>
      </c>
      <c r="B431">
        <v>36</v>
      </c>
      <c r="C431">
        <v>67</v>
      </c>
      <c r="D431">
        <v>6</v>
      </c>
      <c r="E431">
        <v>0</v>
      </c>
      <c r="F431">
        <v>11206</v>
      </c>
    </row>
    <row r="432" spans="1:6" x14ac:dyDescent="0.25">
      <c r="A432">
        <f>'2 е комн.'!T100</f>
        <v>0</v>
      </c>
      <c r="B432">
        <v>36</v>
      </c>
      <c r="C432">
        <v>67</v>
      </c>
      <c r="D432">
        <v>8</v>
      </c>
      <c r="E432">
        <v>0</v>
      </c>
      <c r="F432">
        <v>11206</v>
      </c>
    </row>
    <row r="433" spans="1:6" x14ac:dyDescent="0.25">
      <c r="A433" s="11">
        <f>'2 е комн.'!K100</f>
        <v>0</v>
      </c>
      <c r="B433">
        <v>36</v>
      </c>
      <c r="C433">
        <v>67</v>
      </c>
      <c r="D433">
        <v>9</v>
      </c>
      <c r="E433">
        <v>0</v>
      </c>
      <c r="F433">
        <v>11206</v>
      </c>
    </row>
    <row r="434" spans="1:6" x14ac:dyDescent="0.25">
      <c r="A434">
        <f>'2 е комн.'!A102</f>
        <v>26</v>
      </c>
      <c r="B434">
        <v>36</v>
      </c>
      <c r="C434">
        <v>68</v>
      </c>
      <c r="D434">
        <v>0</v>
      </c>
      <c r="E434">
        <v>0</v>
      </c>
      <c r="F434">
        <v>11202</v>
      </c>
    </row>
    <row r="435" spans="1:6" x14ac:dyDescent="0.25">
      <c r="A435" t="str">
        <f>'2 е комн.'!B102</f>
        <v>ФЕР17-01-005-02</v>
      </c>
      <c r="B435">
        <v>36</v>
      </c>
      <c r="C435">
        <v>68</v>
      </c>
      <c r="D435">
        <v>1</v>
      </c>
      <c r="E435">
        <v>0</v>
      </c>
      <c r="F435">
        <v>11202</v>
      </c>
    </row>
    <row r="436" spans="1:6" x14ac:dyDescent="0.25">
      <c r="A436" t="str">
        <f>'2 е комн.'!D102</f>
        <v>Установка моек на два отделения</v>
      </c>
      <c r="B436">
        <v>36</v>
      </c>
      <c r="C436">
        <v>68</v>
      </c>
      <c r="D436">
        <v>2</v>
      </c>
      <c r="E436">
        <v>0</v>
      </c>
      <c r="F436">
        <v>11202</v>
      </c>
    </row>
    <row r="437" spans="1:6" x14ac:dyDescent="0.25">
      <c r="A437" t="str">
        <f>'2 е комн.'!F103</f>
        <v>10 компл.</v>
      </c>
      <c r="B437">
        <v>36</v>
      </c>
      <c r="C437">
        <v>68</v>
      </c>
      <c r="D437">
        <v>3</v>
      </c>
      <c r="E437">
        <v>0</v>
      </c>
      <c r="F437">
        <v>11202</v>
      </c>
    </row>
    <row r="438" spans="1:6" x14ac:dyDescent="0.25">
      <c r="A438">
        <f>'2 е комн.'!F102</f>
        <v>0.1</v>
      </c>
      <c r="B438">
        <v>36</v>
      </c>
      <c r="C438">
        <v>68</v>
      </c>
      <c r="D438">
        <v>4</v>
      </c>
      <c r="E438">
        <v>0</v>
      </c>
      <c r="F438">
        <v>11202</v>
      </c>
    </row>
    <row r="439" spans="1:6" x14ac:dyDescent="0.25">
      <c r="A439">
        <f>'2 е комн.'!G103</f>
        <v>336.00240000000002</v>
      </c>
      <c r="B439">
        <v>36</v>
      </c>
      <c r="C439">
        <v>68</v>
      </c>
      <c r="D439">
        <v>6</v>
      </c>
      <c r="E439">
        <v>0</v>
      </c>
      <c r="F439">
        <v>11202</v>
      </c>
    </row>
    <row r="440" spans="1:6" x14ac:dyDescent="0.25">
      <c r="A440">
        <f>'2 е комн.'!H102</f>
        <v>81.584999999999994</v>
      </c>
      <c r="B440">
        <v>36</v>
      </c>
      <c r="C440">
        <v>68</v>
      </c>
      <c r="D440">
        <v>7</v>
      </c>
      <c r="E440">
        <v>0</v>
      </c>
      <c r="F440">
        <v>11202</v>
      </c>
    </row>
    <row r="441" spans="1:6" x14ac:dyDescent="0.25">
      <c r="A441" s="8">
        <f>'2 е комн.'!H103</f>
        <v>11.13</v>
      </c>
      <c r="B441">
        <v>36</v>
      </c>
      <c r="C441">
        <v>68</v>
      </c>
      <c r="D441">
        <v>8</v>
      </c>
      <c r="E441">
        <v>0</v>
      </c>
      <c r="F441">
        <v>11202</v>
      </c>
    </row>
    <row r="442" spans="1:6" x14ac:dyDescent="0.25">
      <c r="A442">
        <f>'2 е комн.'!T102</f>
        <v>34.927799999999998</v>
      </c>
      <c r="B442">
        <v>36</v>
      </c>
      <c r="C442">
        <v>68</v>
      </c>
      <c r="D442">
        <v>9</v>
      </c>
      <c r="E442">
        <v>0</v>
      </c>
      <c r="F442">
        <v>11202</v>
      </c>
    </row>
    <row r="443" spans="1:6" x14ac:dyDescent="0.25">
      <c r="A443" s="8">
        <f>'2 е комн.'!T103</f>
        <v>0.96</v>
      </c>
      <c r="B443">
        <v>36</v>
      </c>
      <c r="C443">
        <v>68</v>
      </c>
      <c r="D443">
        <v>10</v>
      </c>
      <c r="E443">
        <v>0</v>
      </c>
      <c r="F443">
        <v>11202</v>
      </c>
    </row>
    <row r="444" spans="1:6" x14ac:dyDescent="0.25">
      <c r="A444" s="8">
        <f>'2 е комн.'!K102</f>
        <v>7093.68</v>
      </c>
      <c r="B444">
        <v>36</v>
      </c>
      <c r="C444">
        <v>68</v>
      </c>
      <c r="D444">
        <v>18</v>
      </c>
      <c r="E444">
        <v>0</v>
      </c>
      <c r="F444">
        <v>11202</v>
      </c>
    </row>
    <row r="445" spans="1:6" x14ac:dyDescent="0.25">
      <c r="A445">
        <f>'2 е комн.'!A104</f>
        <v>26.1</v>
      </c>
      <c r="B445">
        <v>36</v>
      </c>
      <c r="C445">
        <v>70</v>
      </c>
      <c r="D445">
        <v>0</v>
      </c>
      <c r="E445">
        <v>0</v>
      </c>
      <c r="F445">
        <v>11206</v>
      </c>
    </row>
    <row r="446" spans="1:6" x14ac:dyDescent="0.25">
      <c r="A446" t="str">
        <f>'2 е комн.'!B104</f>
        <v>[301-0502]</v>
      </c>
      <c r="B446">
        <v>36</v>
      </c>
      <c r="C446">
        <v>70</v>
      </c>
      <c r="D446">
        <v>1</v>
      </c>
      <c r="E446">
        <v>0</v>
      </c>
      <c r="F446">
        <v>11206</v>
      </c>
    </row>
    <row r="447" spans="1:6" x14ac:dyDescent="0.25">
      <c r="A447" t="str">
        <f>'2 е комн.'!D104</f>
        <v>Мойки чугунные эмалированные на два отделения с двумя чашами, с кронштейнами МЧ2К, размером 800х600х204 мм</v>
      </c>
      <c r="B447">
        <v>36</v>
      </c>
      <c r="C447">
        <v>70</v>
      </c>
      <c r="D447">
        <v>2</v>
      </c>
      <c r="E447">
        <v>0</v>
      </c>
      <c r="F447">
        <v>11206</v>
      </c>
    </row>
    <row r="448" spans="1:6" x14ac:dyDescent="0.25">
      <c r="A448" t="str">
        <f>'2 е комн.'!F105</f>
        <v>комплект</v>
      </c>
      <c r="B448">
        <v>36</v>
      </c>
      <c r="C448">
        <v>70</v>
      </c>
      <c r="D448">
        <v>3</v>
      </c>
      <c r="E448">
        <v>0</v>
      </c>
      <c r="F448">
        <v>11206</v>
      </c>
    </row>
    <row r="449" spans="1:6" x14ac:dyDescent="0.25">
      <c r="A449" s="11">
        <f>'2 е комн.'!H104</f>
        <v>10</v>
      </c>
      <c r="B449">
        <v>36</v>
      </c>
      <c r="C449">
        <v>70</v>
      </c>
      <c r="D449">
        <v>6</v>
      </c>
      <c r="E449">
        <v>0</v>
      </c>
      <c r="F449">
        <v>11206</v>
      </c>
    </row>
    <row r="450" spans="1:6" x14ac:dyDescent="0.25">
      <c r="A450">
        <f>'2 е комн.'!T104</f>
        <v>0</v>
      </c>
      <c r="B450">
        <v>36</v>
      </c>
      <c r="C450">
        <v>70</v>
      </c>
      <c r="D450">
        <v>8</v>
      </c>
      <c r="E450">
        <v>0</v>
      </c>
      <c r="F450">
        <v>11206</v>
      </c>
    </row>
    <row r="451" spans="1:6" x14ac:dyDescent="0.25">
      <c r="A451">
        <f>'2 е комн.'!K104</f>
        <v>-697.8</v>
      </c>
      <c r="B451">
        <v>36</v>
      </c>
      <c r="C451">
        <v>70</v>
      </c>
      <c r="D451">
        <v>9</v>
      </c>
      <c r="E451">
        <v>0</v>
      </c>
      <c r="F451">
        <v>11206</v>
      </c>
    </row>
    <row r="452" spans="1:6" x14ac:dyDescent="0.25">
      <c r="A452">
        <f>'2 е комн.'!A106</f>
        <v>26.2</v>
      </c>
      <c r="B452">
        <v>36</v>
      </c>
      <c r="C452">
        <v>69</v>
      </c>
      <c r="D452">
        <v>0</v>
      </c>
      <c r="E452">
        <v>0</v>
      </c>
      <c r="F452">
        <v>11206</v>
      </c>
    </row>
    <row r="453" spans="1:6" x14ac:dyDescent="0.25">
      <c r="A453" t="str">
        <f>'2 е комн.'!B106</f>
        <v>[прайс]</v>
      </c>
      <c r="B453">
        <v>36</v>
      </c>
      <c r="C453">
        <v>69</v>
      </c>
      <c r="D453">
        <v>1</v>
      </c>
      <c r="E453">
        <v>0</v>
      </c>
      <c r="F453">
        <v>11206</v>
      </c>
    </row>
    <row r="454" spans="1:6" x14ac:dyDescent="0.25">
      <c r="A454" t="str">
        <f>'2 е комн.'!D106</f>
        <v>Мойки из нержав. стали 2-х секционная</v>
      </c>
      <c r="B454">
        <v>36</v>
      </c>
      <c r="C454">
        <v>69</v>
      </c>
      <c r="D454">
        <v>2</v>
      </c>
      <c r="E454">
        <v>0</v>
      </c>
      <c r="F454">
        <v>11206</v>
      </c>
    </row>
    <row r="455" spans="1:6" x14ac:dyDescent="0.25">
      <c r="A455" t="str">
        <f>'2 е комн.'!F107</f>
        <v>комплект</v>
      </c>
      <c r="B455">
        <v>36</v>
      </c>
      <c r="C455">
        <v>69</v>
      </c>
      <c r="D455">
        <v>3</v>
      </c>
      <c r="E455">
        <v>0</v>
      </c>
      <c r="F455">
        <v>11206</v>
      </c>
    </row>
    <row r="456" spans="1:6" x14ac:dyDescent="0.25">
      <c r="A456" s="11">
        <f>'2 е комн.'!H106</f>
        <v>10</v>
      </c>
      <c r="B456">
        <v>36</v>
      </c>
      <c r="C456">
        <v>69</v>
      </c>
      <c r="D456">
        <v>6</v>
      </c>
      <c r="E456">
        <v>0</v>
      </c>
      <c r="F456">
        <v>11206</v>
      </c>
    </row>
    <row r="457" spans="1:6" x14ac:dyDescent="0.25">
      <c r="A457">
        <f>'2 е комн.'!T106</f>
        <v>0</v>
      </c>
      <c r="B457">
        <v>36</v>
      </c>
      <c r="C457">
        <v>69</v>
      </c>
      <c r="D457">
        <v>8</v>
      </c>
      <c r="E457">
        <v>0</v>
      </c>
      <c r="F457">
        <v>11206</v>
      </c>
    </row>
    <row r="458" spans="1:6" x14ac:dyDescent="0.25">
      <c r="A458" s="11">
        <f>'2 е комн.'!K106</f>
        <v>2582</v>
      </c>
      <c r="B458">
        <v>36</v>
      </c>
      <c r="C458">
        <v>69</v>
      </c>
      <c r="D458">
        <v>9</v>
      </c>
      <c r="E458">
        <v>0</v>
      </c>
      <c r="F458">
        <v>11206</v>
      </c>
    </row>
    <row r="459" spans="1:6" x14ac:dyDescent="0.25">
      <c r="A459">
        <f>'2 е комн.'!A108</f>
        <v>27</v>
      </c>
      <c r="B459">
        <v>36</v>
      </c>
      <c r="C459">
        <v>71</v>
      </c>
      <c r="D459">
        <v>0</v>
      </c>
      <c r="E459">
        <v>0</v>
      </c>
      <c r="F459">
        <v>11202</v>
      </c>
    </row>
    <row r="460" spans="1:6" x14ac:dyDescent="0.25">
      <c r="A460" t="str">
        <f>'2 е комн.'!B108</f>
        <v>ФЕРр65-6-15</v>
      </c>
      <c r="B460">
        <v>36</v>
      </c>
      <c r="C460">
        <v>71</v>
      </c>
      <c r="D460">
        <v>1</v>
      </c>
      <c r="E460">
        <v>0</v>
      </c>
      <c r="F460">
        <v>11202</v>
      </c>
    </row>
    <row r="461" spans="1:6" x14ac:dyDescent="0.25">
      <c r="A461" t="str">
        <f>'2 е комн.'!D108</f>
        <v>Смена моек на одно отделение</v>
      </c>
      <c r="B461">
        <v>36</v>
      </c>
      <c r="C461">
        <v>71</v>
      </c>
      <c r="D461">
        <v>2</v>
      </c>
      <c r="E461">
        <v>0</v>
      </c>
      <c r="F461">
        <v>11202</v>
      </c>
    </row>
    <row r="462" spans="1:6" x14ac:dyDescent="0.25">
      <c r="A462" t="str">
        <f>'2 е комн.'!F109</f>
        <v>100 приборов</v>
      </c>
      <c r="B462">
        <v>36</v>
      </c>
      <c r="C462">
        <v>71</v>
      </c>
      <c r="D462">
        <v>3</v>
      </c>
      <c r="E462">
        <v>0</v>
      </c>
      <c r="F462">
        <v>11202</v>
      </c>
    </row>
    <row r="463" spans="1:6" x14ac:dyDescent="0.25">
      <c r="A463" s="8">
        <f>'2 е комн.'!F108</f>
        <v>0.03</v>
      </c>
      <c r="B463">
        <v>36</v>
      </c>
      <c r="C463">
        <v>71</v>
      </c>
      <c r="D463">
        <v>4</v>
      </c>
      <c r="E463">
        <v>0</v>
      </c>
      <c r="F463">
        <v>11202</v>
      </c>
    </row>
    <row r="464" spans="1:6" x14ac:dyDescent="0.25">
      <c r="A464" s="8">
        <f>'2 е комн.'!G109</f>
        <v>2969.52</v>
      </c>
      <c r="B464">
        <v>36</v>
      </c>
      <c r="C464">
        <v>71</v>
      </c>
      <c r="D464">
        <v>6</v>
      </c>
      <c r="E464">
        <v>0</v>
      </c>
      <c r="F464">
        <v>11202</v>
      </c>
    </row>
    <row r="465" spans="1:6" x14ac:dyDescent="0.25">
      <c r="A465">
        <f>'2 е комн.'!H108</f>
        <v>82.9</v>
      </c>
      <c r="B465">
        <v>36</v>
      </c>
      <c r="C465">
        <v>71</v>
      </c>
      <c r="D465">
        <v>7</v>
      </c>
      <c r="E465">
        <v>0</v>
      </c>
      <c r="F465">
        <v>11202</v>
      </c>
    </row>
    <row r="466" spans="1:6" x14ac:dyDescent="0.25">
      <c r="A466" s="8">
        <f>'2 е комн.'!H109</f>
        <v>8.1199999999999992</v>
      </c>
      <c r="B466">
        <v>36</v>
      </c>
      <c r="C466">
        <v>71</v>
      </c>
      <c r="D466">
        <v>8</v>
      </c>
      <c r="E466">
        <v>0</v>
      </c>
      <c r="F466">
        <v>11202</v>
      </c>
    </row>
    <row r="467" spans="1:6" x14ac:dyDescent="0.25">
      <c r="A467">
        <f>'2 е комн.'!T108</f>
        <v>327.39999999999998</v>
      </c>
      <c r="B467">
        <v>36</v>
      </c>
      <c r="C467">
        <v>71</v>
      </c>
      <c r="D467">
        <v>9</v>
      </c>
      <c r="E467">
        <v>0</v>
      </c>
      <c r="F467">
        <v>11202</v>
      </c>
    </row>
    <row r="468" spans="1:6" x14ac:dyDescent="0.25">
      <c r="A468">
        <f>'2 е комн.'!T109</f>
        <v>0.7</v>
      </c>
      <c r="B468">
        <v>36</v>
      </c>
      <c r="C468">
        <v>71</v>
      </c>
      <c r="D468">
        <v>10</v>
      </c>
      <c r="E468">
        <v>0</v>
      </c>
      <c r="F468">
        <v>11202</v>
      </c>
    </row>
    <row r="469" spans="1:6" x14ac:dyDescent="0.25">
      <c r="A469" s="8">
        <f>'2 е комн.'!K108</f>
        <v>28728.94</v>
      </c>
      <c r="B469">
        <v>36</v>
      </c>
      <c r="C469">
        <v>71</v>
      </c>
      <c r="D469">
        <v>18</v>
      </c>
      <c r="E469">
        <v>0</v>
      </c>
      <c r="F469">
        <v>11202</v>
      </c>
    </row>
    <row r="470" spans="1:6" x14ac:dyDescent="0.25">
      <c r="A470">
        <f>'2 е комн.'!A110</f>
        <v>27.1</v>
      </c>
      <c r="B470">
        <v>36</v>
      </c>
      <c r="C470">
        <v>74</v>
      </c>
      <c r="D470">
        <v>0</v>
      </c>
      <c r="E470">
        <v>0</v>
      </c>
      <c r="F470">
        <v>11206</v>
      </c>
    </row>
    <row r="471" spans="1:6" x14ac:dyDescent="0.25">
      <c r="A471" t="str">
        <f>'2 е комн.'!B110</f>
        <v>[301-0494]</v>
      </c>
      <c r="B471">
        <v>36</v>
      </c>
      <c r="C471">
        <v>74</v>
      </c>
      <c r="D471">
        <v>1</v>
      </c>
      <c r="E471">
        <v>0</v>
      </c>
      <c r="F471">
        <v>11206</v>
      </c>
    </row>
    <row r="472" spans="1:6" x14ac:dyDescent="0.25">
      <c r="A472" t="str">
        <f>'2 е комн.'!D110</f>
        <v>Мойки стальные эмалированные на одно отделение с одной чашей с креплениями МСК размером 500х500х198</v>
      </c>
      <c r="B472">
        <v>36</v>
      </c>
      <c r="C472">
        <v>74</v>
      </c>
      <c r="D472">
        <v>2</v>
      </c>
      <c r="E472">
        <v>0</v>
      </c>
      <c r="F472">
        <v>11206</v>
      </c>
    </row>
    <row r="473" spans="1:6" x14ac:dyDescent="0.25">
      <c r="A473" t="str">
        <f>'2 е комн.'!F111</f>
        <v>комплект</v>
      </c>
      <c r="B473">
        <v>36</v>
      </c>
      <c r="C473">
        <v>74</v>
      </c>
      <c r="D473">
        <v>3</v>
      </c>
      <c r="E473">
        <v>0</v>
      </c>
      <c r="F473">
        <v>11206</v>
      </c>
    </row>
    <row r="474" spans="1:6" x14ac:dyDescent="0.25">
      <c r="A474" s="11">
        <f>'2 е комн.'!H110</f>
        <v>100</v>
      </c>
      <c r="B474">
        <v>36</v>
      </c>
      <c r="C474">
        <v>74</v>
      </c>
      <c r="D474">
        <v>6</v>
      </c>
      <c r="E474">
        <v>0</v>
      </c>
      <c r="F474">
        <v>11206</v>
      </c>
    </row>
    <row r="475" spans="1:6" x14ac:dyDescent="0.25">
      <c r="A475">
        <f>'2 е комн.'!T110</f>
        <v>0</v>
      </c>
      <c r="B475">
        <v>36</v>
      </c>
      <c r="C475">
        <v>74</v>
      </c>
      <c r="D475">
        <v>8</v>
      </c>
      <c r="E475">
        <v>0</v>
      </c>
      <c r="F475">
        <v>11206</v>
      </c>
    </row>
    <row r="476" spans="1:6" x14ac:dyDescent="0.25">
      <c r="A476" s="11">
        <f>'2 е комн.'!K110</f>
        <v>-280</v>
      </c>
      <c r="B476">
        <v>36</v>
      </c>
      <c r="C476">
        <v>74</v>
      </c>
      <c r="D476">
        <v>9</v>
      </c>
      <c r="E476">
        <v>0</v>
      </c>
      <c r="F476">
        <v>11206</v>
      </c>
    </row>
    <row r="477" spans="1:6" x14ac:dyDescent="0.25">
      <c r="A477">
        <f>'2 е комн.'!A112</f>
        <v>27.2</v>
      </c>
      <c r="B477">
        <v>36</v>
      </c>
      <c r="C477">
        <v>73</v>
      </c>
      <c r="D477">
        <v>0</v>
      </c>
      <c r="E477">
        <v>0</v>
      </c>
      <c r="F477">
        <v>11206</v>
      </c>
    </row>
    <row r="478" spans="1:6" x14ac:dyDescent="0.25">
      <c r="A478" t="str">
        <f>'2 е комн.'!B112</f>
        <v>[]</v>
      </c>
      <c r="B478">
        <v>36</v>
      </c>
      <c r="C478">
        <v>73</v>
      </c>
      <c r="D478">
        <v>1</v>
      </c>
      <c r="E478">
        <v>0</v>
      </c>
      <c r="F478">
        <v>11206</v>
      </c>
    </row>
    <row r="479" spans="1:6" x14ac:dyDescent="0.25">
      <c r="A479" t="str">
        <f>'2 е комн.'!D112</f>
        <v xml:space="preserve">Мойки из нержав. стальныена одно отделение </v>
      </c>
      <c r="B479">
        <v>36</v>
      </c>
      <c r="C479">
        <v>73</v>
      </c>
      <c r="D479">
        <v>2</v>
      </c>
      <c r="E479">
        <v>0</v>
      </c>
      <c r="F479">
        <v>11206</v>
      </c>
    </row>
    <row r="480" spans="1:6" x14ac:dyDescent="0.25">
      <c r="A480" t="str">
        <f>'2 е комн.'!F113</f>
        <v>комплект</v>
      </c>
      <c r="B480">
        <v>36</v>
      </c>
      <c r="C480">
        <v>73</v>
      </c>
      <c r="D480">
        <v>3</v>
      </c>
      <c r="E480">
        <v>0</v>
      </c>
      <c r="F480">
        <v>11206</v>
      </c>
    </row>
    <row r="481" spans="1:6" x14ac:dyDescent="0.25">
      <c r="A481" s="11">
        <f>'2 е комн.'!H112</f>
        <v>100</v>
      </c>
      <c r="B481">
        <v>36</v>
      </c>
      <c r="C481">
        <v>73</v>
      </c>
      <c r="D481">
        <v>6</v>
      </c>
      <c r="E481">
        <v>0</v>
      </c>
      <c r="F481">
        <v>11206</v>
      </c>
    </row>
    <row r="482" spans="1:6" x14ac:dyDescent="0.25">
      <c r="A482">
        <f>'2 е комн.'!T112</f>
        <v>0</v>
      </c>
      <c r="B482">
        <v>36</v>
      </c>
      <c r="C482">
        <v>73</v>
      </c>
      <c r="D482">
        <v>8</v>
      </c>
      <c r="E482">
        <v>0</v>
      </c>
      <c r="F482">
        <v>11206</v>
      </c>
    </row>
    <row r="483" spans="1:6" x14ac:dyDescent="0.25">
      <c r="A483" s="11">
        <f>'2 е комн.'!K112</f>
        <v>1000</v>
      </c>
      <c r="B483">
        <v>36</v>
      </c>
      <c r="C483">
        <v>73</v>
      </c>
      <c r="D483">
        <v>9</v>
      </c>
      <c r="E483">
        <v>0</v>
      </c>
      <c r="F483">
        <v>11206</v>
      </c>
    </row>
    <row r="484" spans="1:6" x14ac:dyDescent="0.25">
      <c r="A484">
        <f>'2 е комн.'!A114</f>
        <v>28</v>
      </c>
      <c r="B484">
        <v>36</v>
      </c>
      <c r="C484">
        <v>439</v>
      </c>
      <c r="D484">
        <v>0</v>
      </c>
      <c r="E484">
        <v>0</v>
      </c>
      <c r="F484">
        <v>11202</v>
      </c>
    </row>
    <row r="485" spans="1:6" x14ac:dyDescent="0.25">
      <c r="A485" t="str">
        <f>'2 е комн.'!B114</f>
        <v>ФЕРр65-5-07</v>
      </c>
      <c r="B485">
        <v>36</v>
      </c>
      <c r="C485">
        <v>439</v>
      </c>
      <c r="D485">
        <v>1</v>
      </c>
      <c r="E485">
        <v>0</v>
      </c>
      <c r="F485">
        <v>11202</v>
      </c>
    </row>
    <row r="486" spans="1:6" x14ac:dyDescent="0.25">
      <c r="A486" t="str">
        <f>'2 е комн.'!D114</f>
        <v>Смена смесителей без душевой сетки</v>
      </c>
      <c r="B486">
        <v>36</v>
      </c>
      <c r="C486">
        <v>439</v>
      </c>
      <c r="D486">
        <v>2</v>
      </c>
      <c r="E486">
        <v>0</v>
      </c>
      <c r="F486">
        <v>11202</v>
      </c>
    </row>
    <row r="487" spans="1:6" x14ac:dyDescent="0.25">
      <c r="A487" t="str">
        <f>'2 е комн.'!F115</f>
        <v>100 шт.</v>
      </c>
      <c r="B487">
        <v>36</v>
      </c>
      <c r="C487">
        <v>439</v>
      </c>
      <c r="D487">
        <v>3</v>
      </c>
      <c r="E487">
        <v>0</v>
      </c>
      <c r="F487">
        <v>11202</v>
      </c>
    </row>
    <row r="488" spans="1:6" x14ac:dyDescent="0.25">
      <c r="A488" s="8">
        <f>'2 е комн.'!F114</f>
        <v>0.04</v>
      </c>
      <c r="B488">
        <v>36</v>
      </c>
      <c r="C488">
        <v>439</v>
      </c>
      <c r="D488">
        <v>4</v>
      </c>
      <c r="E488">
        <v>0</v>
      </c>
      <c r="F488">
        <v>11202</v>
      </c>
    </row>
    <row r="489" spans="1:6" x14ac:dyDescent="0.25">
      <c r="A489" s="11">
        <f>'2 е комн.'!G115</f>
        <v>1814</v>
      </c>
      <c r="B489">
        <v>36</v>
      </c>
      <c r="C489">
        <v>439</v>
      </c>
      <c r="D489">
        <v>6</v>
      </c>
      <c r="E489">
        <v>0</v>
      </c>
      <c r="F489">
        <v>11202</v>
      </c>
    </row>
    <row r="490" spans="1:6" x14ac:dyDescent="0.25">
      <c r="A490" s="8">
        <f>'2 е комн.'!H114</f>
        <v>7.85</v>
      </c>
      <c r="B490">
        <v>36</v>
      </c>
      <c r="C490">
        <v>439</v>
      </c>
      <c r="D490">
        <v>7</v>
      </c>
      <c r="E490">
        <v>0</v>
      </c>
      <c r="F490">
        <v>11202</v>
      </c>
    </row>
    <row r="491" spans="1:6" x14ac:dyDescent="0.25">
      <c r="A491" s="11">
        <f>'2 е комн.'!H115</f>
        <v>0</v>
      </c>
      <c r="B491">
        <v>36</v>
      </c>
      <c r="C491">
        <v>439</v>
      </c>
      <c r="D491">
        <v>8</v>
      </c>
      <c r="E491">
        <v>0</v>
      </c>
      <c r="F491">
        <v>11202</v>
      </c>
    </row>
    <row r="492" spans="1:6" x14ac:dyDescent="0.25">
      <c r="A492" s="11">
        <f>'2 е комн.'!T114</f>
        <v>200</v>
      </c>
      <c r="B492">
        <v>36</v>
      </c>
      <c r="C492">
        <v>439</v>
      </c>
      <c r="D492">
        <v>9</v>
      </c>
      <c r="E492">
        <v>0</v>
      </c>
      <c r="F492">
        <v>11202</v>
      </c>
    </row>
    <row r="493" spans="1:6" x14ac:dyDescent="0.25">
      <c r="A493" s="11">
        <f>'2 е комн.'!T115</f>
        <v>0</v>
      </c>
      <c r="B493">
        <v>36</v>
      </c>
      <c r="C493">
        <v>439</v>
      </c>
      <c r="D493">
        <v>10</v>
      </c>
      <c r="E493">
        <v>0</v>
      </c>
      <c r="F493">
        <v>11202</v>
      </c>
    </row>
    <row r="494" spans="1:6" x14ac:dyDescent="0.25">
      <c r="A494" s="8">
        <f>'2 е комн.'!K114</f>
        <v>14458.89</v>
      </c>
      <c r="B494">
        <v>36</v>
      </c>
      <c r="C494">
        <v>439</v>
      </c>
      <c r="D494">
        <v>18</v>
      </c>
      <c r="E494">
        <v>0</v>
      </c>
      <c r="F494">
        <v>11202</v>
      </c>
    </row>
    <row r="495" spans="1:6" x14ac:dyDescent="0.25">
      <c r="A495">
        <f>'2 е комн.'!A116</f>
        <v>28.1</v>
      </c>
      <c r="B495">
        <v>36</v>
      </c>
      <c r="C495">
        <v>442</v>
      </c>
      <c r="D495">
        <v>0</v>
      </c>
      <c r="E495">
        <v>0</v>
      </c>
      <c r="F495">
        <v>11206</v>
      </c>
    </row>
    <row r="496" spans="1:6" x14ac:dyDescent="0.25">
      <c r="A496" t="str">
        <f>'2 е комн.'!B116</f>
        <v>[301-1527]</v>
      </c>
      <c r="B496">
        <v>36</v>
      </c>
      <c r="C496">
        <v>442</v>
      </c>
      <c r="D496">
        <v>1</v>
      </c>
      <c r="E496">
        <v>0</v>
      </c>
      <c r="F496">
        <v>11206</v>
      </c>
    </row>
    <row r="497" spans="1:6" x14ac:dyDescent="0.25">
      <c r="A497" t="str">
        <f>'2 е комн.'!D116</f>
        <v>Смеситель латунный с гальванопокрытием для мойки настольный, с верхней камерой смешения</v>
      </c>
      <c r="B497">
        <v>36</v>
      </c>
      <c r="C497">
        <v>442</v>
      </c>
      <c r="D497">
        <v>2</v>
      </c>
      <c r="E497">
        <v>0</v>
      </c>
      <c r="F497">
        <v>11206</v>
      </c>
    </row>
    <row r="498" spans="1:6" x14ac:dyDescent="0.25">
      <c r="A498" t="str">
        <f>'2 е комн.'!F117</f>
        <v>шт.</v>
      </c>
      <c r="B498">
        <v>36</v>
      </c>
      <c r="C498">
        <v>442</v>
      </c>
      <c r="D498">
        <v>3</v>
      </c>
      <c r="E498">
        <v>0</v>
      </c>
      <c r="F498">
        <v>11206</v>
      </c>
    </row>
    <row r="499" spans="1:6" x14ac:dyDescent="0.25">
      <c r="A499" s="11">
        <f>'2 е комн.'!H116</f>
        <v>100</v>
      </c>
      <c r="B499">
        <v>36</v>
      </c>
      <c r="C499">
        <v>442</v>
      </c>
      <c r="D499">
        <v>6</v>
      </c>
      <c r="E499">
        <v>0</v>
      </c>
      <c r="F499">
        <v>11206</v>
      </c>
    </row>
    <row r="500" spans="1:6" x14ac:dyDescent="0.25">
      <c r="A500">
        <f>'2 е комн.'!T116</f>
        <v>0</v>
      </c>
      <c r="B500">
        <v>36</v>
      </c>
      <c r="C500">
        <v>442</v>
      </c>
      <c r="D500">
        <v>8</v>
      </c>
      <c r="E500">
        <v>0</v>
      </c>
      <c r="F500">
        <v>11206</v>
      </c>
    </row>
    <row r="501" spans="1:6" x14ac:dyDescent="0.25">
      <c r="A501" s="11">
        <f>'2 е комн.'!K116</f>
        <v>-143</v>
      </c>
      <c r="B501">
        <v>36</v>
      </c>
      <c r="C501">
        <v>442</v>
      </c>
      <c r="D501">
        <v>9</v>
      </c>
      <c r="E501">
        <v>0</v>
      </c>
      <c r="F501">
        <v>11206</v>
      </c>
    </row>
    <row r="502" spans="1:6" x14ac:dyDescent="0.25">
      <c r="A502">
        <f>'2 е комн.'!A118</f>
        <v>28.2</v>
      </c>
      <c r="B502">
        <v>36</v>
      </c>
      <c r="C502">
        <v>441</v>
      </c>
      <c r="D502">
        <v>0</v>
      </c>
      <c r="E502">
        <v>0</v>
      </c>
      <c r="F502">
        <v>11206</v>
      </c>
    </row>
    <row r="503" spans="1:6" x14ac:dyDescent="0.25">
      <c r="A503" t="str">
        <f>'2 е комн.'!B118</f>
        <v>[]</v>
      </c>
      <c r="B503">
        <v>36</v>
      </c>
      <c r="C503">
        <v>441</v>
      </c>
      <c r="D503">
        <v>1</v>
      </c>
      <c r="E503">
        <v>0</v>
      </c>
      <c r="F503">
        <v>11206</v>
      </c>
    </row>
    <row r="504" spans="1:6" x14ac:dyDescent="0.25">
      <c r="A504" t="str">
        <f>'2 е комн.'!D118</f>
        <v xml:space="preserve">Смеситель для кухни </v>
      </c>
      <c r="B504">
        <v>36</v>
      </c>
      <c r="C504">
        <v>441</v>
      </c>
      <c r="D504">
        <v>2</v>
      </c>
      <c r="E504">
        <v>0</v>
      </c>
      <c r="F504">
        <v>11206</v>
      </c>
    </row>
    <row r="505" spans="1:6" x14ac:dyDescent="0.25">
      <c r="A505" t="str">
        <f>'2 е комн.'!F119</f>
        <v>шт.</v>
      </c>
      <c r="B505">
        <v>36</v>
      </c>
      <c r="C505">
        <v>441</v>
      </c>
      <c r="D505">
        <v>3</v>
      </c>
      <c r="E505">
        <v>0</v>
      </c>
      <c r="F505">
        <v>11206</v>
      </c>
    </row>
    <row r="506" spans="1:6" x14ac:dyDescent="0.25">
      <c r="A506" s="11">
        <f>'2 е комн.'!H118</f>
        <v>100</v>
      </c>
      <c r="B506">
        <v>36</v>
      </c>
      <c r="C506">
        <v>441</v>
      </c>
      <c r="D506">
        <v>6</v>
      </c>
      <c r="E506">
        <v>0</v>
      </c>
      <c r="F506">
        <v>11206</v>
      </c>
    </row>
    <row r="507" spans="1:6" x14ac:dyDescent="0.25">
      <c r="A507">
        <f>'2 е комн.'!T118</f>
        <v>0</v>
      </c>
      <c r="B507">
        <v>36</v>
      </c>
      <c r="C507">
        <v>441</v>
      </c>
      <c r="D507">
        <v>8</v>
      </c>
      <c r="E507">
        <v>0</v>
      </c>
      <c r="F507">
        <v>11206</v>
      </c>
    </row>
    <row r="508" spans="1:6" x14ac:dyDescent="0.25">
      <c r="A508" s="11">
        <f>'2 е комн.'!K118</f>
        <v>350</v>
      </c>
      <c r="B508">
        <v>36</v>
      </c>
      <c r="C508">
        <v>441</v>
      </c>
      <c r="D508">
        <v>9</v>
      </c>
      <c r="E508">
        <v>0</v>
      </c>
      <c r="F508">
        <v>11206</v>
      </c>
    </row>
    <row r="509" spans="1:6" x14ac:dyDescent="0.25">
      <c r="A509">
        <f>'2 е комн.'!A120</f>
        <v>28.3</v>
      </c>
      <c r="B509">
        <v>36</v>
      </c>
      <c r="C509">
        <v>440</v>
      </c>
      <c r="D509">
        <v>0</v>
      </c>
      <c r="E509">
        <v>0</v>
      </c>
      <c r="F509">
        <v>11206</v>
      </c>
    </row>
    <row r="510" spans="1:6" x14ac:dyDescent="0.25">
      <c r="A510" t="str">
        <f>'2 е комн.'!B120</f>
        <v>509-9899</v>
      </c>
      <c r="B510">
        <v>36</v>
      </c>
      <c r="C510">
        <v>440</v>
      </c>
      <c r="D510">
        <v>1</v>
      </c>
      <c r="E510">
        <v>0</v>
      </c>
      <c r="F510">
        <v>11206</v>
      </c>
    </row>
    <row r="511" spans="1:6" x14ac:dyDescent="0.25">
      <c r="A511" t="str">
        <f>'2 е комн.'!D120</f>
        <v>Строительный мусор и масса возвратных материалов</v>
      </c>
      <c r="B511">
        <v>36</v>
      </c>
      <c r="C511">
        <v>440</v>
      </c>
      <c r="D511">
        <v>2</v>
      </c>
      <c r="E511">
        <v>0</v>
      </c>
      <c r="F511">
        <v>11206</v>
      </c>
    </row>
    <row r="512" spans="1:6" x14ac:dyDescent="0.25">
      <c r="A512" t="str">
        <f>'2 е комн.'!F121</f>
        <v>т</v>
      </c>
      <c r="B512">
        <v>36</v>
      </c>
      <c r="C512">
        <v>440</v>
      </c>
      <c r="D512">
        <v>3</v>
      </c>
      <c r="E512">
        <v>0</v>
      </c>
      <c r="F512">
        <v>11206</v>
      </c>
    </row>
    <row r="513" spans="1:6" x14ac:dyDescent="0.25">
      <c r="A513" s="8">
        <f>'2 е комн.'!H120</f>
        <v>0.23</v>
      </c>
      <c r="B513">
        <v>36</v>
      </c>
      <c r="C513">
        <v>440</v>
      </c>
      <c r="D513">
        <v>6</v>
      </c>
      <c r="E513">
        <v>0</v>
      </c>
      <c r="F513">
        <v>11206</v>
      </c>
    </row>
    <row r="514" spans="1:6" x14ac:dyDescent="0.25">
      <c r="A514">
        <f>'2 е комн.'!T120</f>
        <v>0</v>
      </c>
      <c r="B514">
        <v>36</v>
      </c>
      <c r="C514">
        <v>440</v>
      </c>
      <c r="D514">
        <v>8</v>
      </c>
      <c r="E514">
        <v>0</v>
      </c>
      <c r="F514">
        <v>11206</v>
      </c>
    </row>
    <row r="515" spans="1:6" x14ac:dyDescent="0.25">
      <c r="A515" s="11">
        <f>'2 е комн.'!K120</f>
        <v>0</v>
      </c>
      <c r="B515">
        <v>36</v>
      </c>
      <c r="C515">
        <v>440</v>
      </c>
      <c r="D515">
        <v>9</v>
      </c>
      <c r="E515">
        <v>0</v>
      </c>
      <c r="F515">
        <v>11206</v>
      </c>
    </row>
    <row r="516" spans="1:6" x14ac:dyDescent="0.25">
      <c r="A516">
        <f>'2 е комн.'!A122</f>
        <v>29</v>
      </c>
      <c r="B516">
        <v>36</v>
      </c>
      <c r="C516">
        <v>75</v>
      </c>
      <c r="D516">
        <v>0</v>
      </c>
      <c r="E516">
        <v>0</v>
      </c>
      <c r="F516">
        <v>11202</v>
      </c>
    </row>
    <row r="517" spans="1:6" x14ac:dyDescent="0.25">
      <c r="A517" t="str">
        <f>'2 е комн.'!B122</f>
        <v>ФЕРр65-19-02</v>
      </c>
      <c r="B517">
        <v>36</v>
      </c>
      <c r="C517">
        <v>75</v>
      </c>
      <c r="D517">
        <v>1</v>
      </c>
      <c r="E517">
        <v>0</v>
      </c>
      <c r="F517">
        <v>11202</v>
      </c>
    </row>
    <row r="518" spans="1:6" x14ac:dyDescent="0.25">
      <c r="A518" t="str">
        <f>'2 е комн.'!D122</f>
        <v>Демонтаж радиаторов весом до 160 кг</v>
      </c>
      <c r="B518">
        <v>36</v>
      </c>
      <c r="C518">
        <v>75</v>
      </c>
      <c r="D518">
        <v>2</v>
      </c>
      <c r="E518">
        <v>0</v>
      </c>
      <c r="F518">
        <v>11202</v>
      </c>
    </row>
    <row r="519" spans="1:6" x14ac:dyDescent="0.25">
      <c r="A519" t="str">
        <f>'2 е комн.'!F123</f>
        <v>100 шт.</v>
      </c>
      <c r="B519">
        <v>36</v>
      </c>
      <c r="C519">
        <v>75</v>
      </c>
      <c r="D519">
        <v>3</v>
      </c>
      <c r="E519">
        <v>0</v>
      </c>
      <c r="F519">
        <v>11202</v>
      </c>
    </row>
    <row r="520" spans="1:6" x14ac:dyDescent="0.25">
      <c r="A520" s="8">
        <f>'2 е комн.'!F122</f>
        <v>0.02</v>
      </c>
      <c r="B520">
        <v>36</v>
      </c>
      <c r="C520">
        <v>75</v>
      </c>
      <c r="D520">
        <v>4</v>
      </c>
      <c r="E520">
        <v>0</v>
      </c>
      <c r="F520">
        <v>11202</v>
      </c>
    </row>
    <row r="521" spans="1:6" x14ac:dyDescent="0.25">
      <c r="A521" s="8">
        <f>'2 е комн.'!G123</f>
        <v>1243.46</v>
      </c>
      <c r="B521">
        <v>36</v>
      </c>
      <c r="C521">
        <v>75</v>
      </c>
      <c r="D521">
        <v>6</v>
      </c>
      <c r="E521">
        <v>0</v>
      </c>
      <c r="F521">
        <v>11202</v>
      </c>
    </row>
    <row r="522" spans="1:6" x14ac:dyDescent="0.25">
      <c r="A522" s="8">
        <f>'2 е комн.'!H122</f>
        <v>119.41</v>
      </c>
      <c r="B522">
        <v>36</v>
      </c>
      <c r="C522">
        <v>75</v>
      </c>
      <c r="D522">
        <v>7</v>
      </c>
      <c r="E522">
        <v>0</v>
      </c>
      <c r="F522">
        <v>11202</v>
      </c>
    </row>
    <row r="523" spans="1:6" x14ac:dyDescent="0.25">
      <c r="A523" s="8">
        <f>'2 е комн.'!H123</f>
        <v>44.31</v>
      </c>
      <c r="B523">
        <v>36</v>
      </c>
      <c r="C523">
        <v>75</v>
      </c>
      <c r="D523">
        <v>8</v>
      </c>
      <c r="E523">
        <v>0</v>
      </c>
      <c r="F523">
        <v>11202</v>
      </c>
    </row>
    <row r="524" spans="1:6" x14ac:dyDescent="0.25">
      <c r="A524" s="11">
        <f>'2 е комн.'!T122</f>
        <v>158</v>
      </c>
      <c r="B524">
        <v>36</v>
      </c>
      <c r="C524">
        <v>75</v>
      </c>
      <c r="D524">
        <v>9</v>
      </c>
      <c r="E524">
        <v>0</v>
      </c>
      <c r="F524">
        <v>11202</v>
      </c>
    </row>
    <row r="525" spans="1:6" x14ac:dyDescent="0.25">
      <c r="A525" s="8">
        <f>'2 е комн.'!T123</f>
        <v>3.82</v>
      </c>
      <c r="B525">
        <v>36</v>
      </c>
      <c r="C525">
        <v>75</v>
      </c>
      <c r="D525">
        <v>10</v>
      </c>
      <c r="E525">
        <v>0</v>
      </c>
      <c r="F525">
        <v>11202</v>
      </c>
    </row>
    <row r="526" spans="1:6" x14ac:dyDescent="0.25">
      <c r="A526" s="11">
        <f>'2 е комн.'!K122</f>
        <v>0</v>
      </c>
      <c r="B526">
        <v>36</v>
      </c>
      <c r="C526">
        <v>75</v>
      </c>
      <c r="D526">
        <v>18</v>
      </c>
      <c r="E526">
        <v>0</v>
      </c>
      <c r="F526">
        <v>11202</v>
      </c>
    </row>
    <row r="527" spans="1:6" x14ac:dyDescent="0.25">
      <c r="A527">
        <f>'2 е комн.'!A124</f>
        <v>30</v>
      </c>
      <c r="B527">
        <v>36</v>
      </c>
      <c r="C527">
        <v>77</v>
      </c>
      <c r="D527">
        <v>0</v>
      </c>
      <c r="E527">
        <v>0</v>
      </c>
      <c r="F527">
        <v>11202</v>
      </c>
    </row>
    <row r="528" spans="1:6" x14ac:dyDescent="0.25">
      <c r="A528" t="str">
        <f>'2 е комн.'!B124</f>
        <v>ФЕРр65-19-04</v>
      </c>
      <c r="B528">
        <v>36</v>
      </c>
      <c r="C528">
        <v>77</v>
      </c>
      <c r="D528">
        <v>1</v>
      </c>
      <c r="E528">
        <v>0</v>
      </c>
      <c r="F528">
        <v>11202</v>
      </c>
    </row>
    <row r="529" spans="1:6" x14ac:dyDescent="0.25">
      <c r="A529" t="str">
        <f>'2 е комн.'!D124</f>
        <v>Демонтаж ребристых труб</v>
      </c>
      <c r="B529">
        <v>36</v>
      </c>
      <c r="C529">
        <v>77</v>
      </c>
      <c r="D529">
        <v>2</v>
      </c>
      <c r="E529">
        <v>0</v>
      </c>
      <c r="F529">
        <v>11202</v>
      </c>
    </row>
    <row r="530" spans="1:6" x14ac:dyDescent="0.25">
      <c r="A530" t="str">
        <f>'2 е комн.'!F125</f>
        <v>100 шт.</v>
      </c>
      <c r="B530">
        <v>36</v>
      </c>
      <c r="C530">
        <v>77</v>
      </c>
      <c r="D530">
        <v>3</v>
      </c>
      <c r="E530">
        <v>0</v>
      </c>
      <c r="F530">
        <v>11202</v>
      </c>
    </row>
    <row r="531" spans="1:6" x14ac:dyDescent="0.25">
      <c r="A531" s="8">
        <f>'2 е комн.'!F124</f>
        <v>0.01</v>
      </c>
      <c r="B531">
        <v>36</v>
      </c>
      <c r="C531">
        <v>77</v>
      </c>
      <c r="D531">
        <v>4</v>
      </c>
      <c r="E531">
        <v>0</v>
      </c>
      <c r="F531">
        <v>11202</v>
      </c>
    </row>
    <row r="532" spans="1:6" x14ac:dyDescent="0.25">
      <c r="A532" s="8">
        <f>'2 е комн.'!G125</f>
        <v>684.69</v>
      </c>
      <c r="B532">
        <v>36</v>
      </c>
      <c r="C532">
        <v>77</v>
      </c>
      <c r="D532">
        <v>6</v>
      </c>
      <c r="E532">
        <v>0</v>
      </c>
      <c r="F532">
        <v>11202</v>
      </c>
    </row>
    <row r="533" spans="1:6" x14ac:dyDescent="0.25">
      <c r="A533" s="8">
        <f>'2 е комн.'!H124</f>
        <v>49.39</v>
      </c>
      <c r="B533">
        <v>36</v>
      </c>
      <c r="C533">
        <v>77</v>
      </c>
      <c r="D533">
        <v>7</v>
      </c>
      <c r="E533">
        <v>0</v>
      </c>
      <c r="F533">
        <v>11202</v>
      </c>
    </row>
    <row r="534" spans="1:6" x14ac:dyDescent="0.25">
      <c r="A534" s="8">
        <f>'2 е комн.'!H125</f>
        <v>18.329999999999998</v>
      </c>
      <c r="B534">
        <v>36</v>
      </c>
      <c r="C534">
        <v>77</v>
      </c>
      <c r="D534">
        <v>8</v>
      </c>
      <c r="E534">
        <v>0</v>
      </c>
      <c r="F534">
        <v>11202</v>
      </c>
    </row>
    <row r="535" spans="1:6" x14ac:dyDescent="0.25">
      <c r="A535" s="11">
        <f>'2 е комн.'!T124</f>
        <v>87</v>
      </c>
      <c r="B535">
        <v>36</v>
      </c>
      <c r="C535">
        <v>77</v>
      </c>
      <c r="D535">
        <v>9</v>
      </c>
      <c r="E535">
        <v>0</v>
      </c>
      <c r="F535">
        <v>11202</v>
      </c>
    </row>
    <row r="536" spans="1:6" x14ac:dyDescent="0.25">
      <c r="A536" s="8">
        <f>'2 е комн.'!T125</f>
        <v>1.58</v>
      </c>
      <c r="B536">
        <v>36</v>
      </c>
      <c r="C536">
        <v>77</v>
      </c>
      <c r="D536">
        <v>10</v>
      </c>
      <c r="E536">
        <v>0</v>
      </c>
      <c r="F536">
        <v>11202</v>
      </c>
    </row>
    <row r="537" spans="1:6" x14ac:dyDescent="0.25">
      <c r="A537" s="11">
        <f>'2 е комн.'!K124</f>
        <v>0</v>
      </c>
      <c r="B537">
        <v>36</v>
      </c>
      <c r="C537">
        <v>77</v>
      </c>
      <c r="D537">
        <v>18</v>
      </c>
      <c r="E537">
        <v>0</v>
      </c>
      <c r="F537">
        <v>11202</v>
      </c>
    </row>
    <row r="538" spans="1:6" x14ac:dyDescent="0.25">
      <c r="A538">
        <f>'2 е комн.'!A126</f>
        <v>31</v>
      </c>
      <c r="B538">
        <v>36</v>
      </c>
      <c r="C538">
        <v>559</v>
      </c>
      <c r="D538">
        <v>0</v>
      </c>
      <c r="E538">
        <v>0</v>
      </c>
      <c r="F538">
        <v>11202</v>
      </c>
    </row>
    <row r="539" spans="1:6" x14ac:dyDescent="0.25">
      <c r="A539" t="str">
        <f>'2 е комн.'!B126</f>
        <v>ФЕР20-02-011-01</v>
      </c>
      <c r="B539">
        <v>36</v>
      </c>
      <c r="C539">
        <v>559</v>
      </c>
      <c r="D539">
        <v>1</v>
      </c>
      <c r="E539">
        <v>0</v>
      </c>
      <c r="F539">
        <v>11202</v>
      </c>
    </row>
    <row r="540" spans="1:6" x14ac:dyDescent="0.25">
      <c r="A540" t="str">
        <f>'2 е комн.'!D126</f>
        <v>Демонтаж зонтов над оборудованием</v>
      </c>
      <c r="B540">
        <v>36</v>
      </c>
      <c r="C540">
        <v>559</v>
      </c>
      <c r="D540">
        <v>2</v>
      </c>
      <c r="E540">
        <v>0</v>
      </c>
      <c r="F540">
        <v>11202</v>
      </c>
    </row>
    <row r="541" spans="1:6" x14ac:dyDescent="0.25">
      <c r="A541" t="str">
        <f>'2 е комн.'!F127</f>
        <v>1 м2 поверхности зонта</v>
      </c>
      <c r="B541">
        <v>36</v>
      </c>
      <c r="C541">
        <v>559</v>
      </c>
      <c r="D541">
        <v>3</v>
      </c>
      <c r="E541">
        <v>0</v>
      </c>
      <c r="F541">
        <v>11202</v>
      </c>
    </row>
    <row r="542" spans="1:6" x14ac:dyDescent="0.25">
      <c r="A542" s="11">
        <f>'2 е комн.'!F126</f>
        <v>3</v>
      </c>
      <c r="B542">
        <v>36</v>
      </c>
      <c r="C542">
        <v>559</v>
      </c>
      <c r="D542">
        <v>4</v>
      </c>
      <c r="E542">
        <v>0</v>
      </c>
      <c r="F542">
        <v>11202</v>
      </c>
    </row>
    <row r="543" spans="1:6" x14ac:dyDescent="0.25">
      <c r="A543">
        <f>'2 е комн.'!G127</f>
        <v>4.5119999999999996</v>
      </c>
      <c r="B543">
        <v>36</v>
      </c>
      <c r="C543">
        <v>559</v>
      </c>
      <c r="D543">
        <v>6</v>
      </c>
      <c r="E543">
        <v>0</v>
      </c>
      <c r="F543">
        <v>11202</v>
      </c>
    </row>
    <row r="544" spans="1:6" x14ac:dyDescent="0.25">
      <c r="A544">
        <f>'2 е комн.'!H126</f>
        <v>1.9872000000000001</v>
      </c>
      <c r="B544">
        <v>36</v>
      </c>
      <c r="C544">
        <v>559</v>
      </c>
      <c r="D544">
        <v>7</v>
      </c>
      <c r="E544">
        <v>0</v>
      </c>
      <c r="F544">
        <v>11202</v>
      </c>
    </row>
    <row r="545" spans="1:6" x14ac:dyDescent="0.25">
      <c r="A545" s="11">
        <f>'2 е комн.'!H127</f>
        <v>0</v>
      </c>
      <c r="B545">
        <v>36</v>
      </c>
      <c r="C545">
        <v>559</v>
      </c>
      <c r="D545">
        <v>8</v>
      </c>
      <c r="E545">
        <v>0</v>
      </c>
      <c r="F545">
        <v>11202</v>
      </c>
    </row>
    <row r="546" spans="1:6" x14ac:dyDescent="0.25">
      <c r="A546" s="8">
        <f>'2 е комн.'!T126</f>
        <v>0.48</v>
      </c>
      <c r="B546">
        <v>36</v>
      </c>
      <c r="C546">
        <v>559</v>
      </c>
      <c r="D546">
        <v>9</v>
      </c>
      <c r="E546">
        <v>0</v>
      </c>
      <c r="F546">
        <v>11202</v>
      </c>
    </row>
    <row r="547" spans="1:6" x14ac:dyDescent="0.25">
      <c r="A547" s="11">
        <f>'2 е комн.'!T127</f>
        <v>0</v>
      </c>
      <c r="B547">
        <v>36</v>
      </c>
      <c r="C547">
        <v>559</v>
      </c>
      <c r="D547">
        <v>10</v>
      </c>
      <c r="E547">
        <v>0</v>
      </c>
      <c r="F547">
        <v>11202</v>
      </c>
    </row>
    <row r="548" spans="1:6" x14ac:dyDescent="0.25">
      <c r="A548" s="11">
        <f>'2 е комн.'!K126</f>
        <v>0</v>
      </c>
      <c r="B548">
        <v>36</v>
      </c>
      <c r="C548">
        <v>559</v>
      </c>
      <c r="D548">
        <v>18</v>
      </c>
      <c r="E548">
        <v>0</v>
      </c>
      <c r="F548">
        <v>11202</v>
      </c>
    </row>
    <row r="549" spans="1:6" x14ac:dyDescent="0.25">
      <c r="A549">
        <f>'2 е комн.'!A128</f>
        <v>31.1</v>
      </c>
      <c r="B549">
        <v>36</v>
      </c>
      <c r="C549">
        <v>560</v>
      </c>
      <c r="D549">
        <v>0</v>
      </c>
      <c r="E549">
        <v>0</v>
      </c>
      <c r="F549">
        <v>11206</v>
      </c>
    </row>
    <row r="550" spans="1:6" x14ac:dyDescent="0.25">
      <c r="A550" t="str">
        <f>'2 е комн.'!B128</f>
        <v>301-9240</v>
      </c>
      <c r="B550">
        <v>36</v>
      </c>
      <c r="C550">
        <v>560</v>
      </c>
      <c r="D550">
        <v>1</v>
      </c>
      <c r="E550">
        <v>0</v>
      </c>
      <c r="F550">
        <v>11206</v>
      </c>
    </row>
    <row r="551" spans="1:6" x14ac:dyDescent="0.25">
      <c r="A551" t="str">
        <f>'2 е комн.'!D128</f>
        <v>Крепления</v>
      </c>
      <c r="B551">
        <v>36</v>
      </c>
      <c r="C551">
        <v>560</v>
      </c>
      <c r="D551">
        <v>2</v>
      </c>
      <c r="E551">
        <v>0</v>
      </c>
      <c r="F551">
        <v>11206</v>
      </c>
    </row>
    <row r="552" spans="1:6" x14ac:dyDescent="0.25">
      <c r="A552" t="str">
        <f>'2 е комн.'!F129</f>
        <v>кг</v>
      </c>
      <c r="B552">
        <v>36</v>
      </c>
      <c r="C552">
        <v>560</v>
      </c>
      <c r="D552">
        <v>3</v>
      </c>
      <c r="E552">
        <v>0</v>
      </c>
      <c r="F552">
        <v>11206</v>
      </c>
    </row>
    <row r="553" spans="1:6" x14ac:dyDescent="0.25">
      <c r="A553" s="11">
        <f>'2 е комн.'!H128</f>
        <v>-1</v>
      </c>
      <c r="B553">
        <v>36</v>
      </c>
      <c r="C553">
        <v>560</v>
      </c>
      <c r="D553">
        <v>6</v>
      </c>
      <c r="E553">
        <v>0</v>
      </c>
      <c r="F553">
        <v>11206</v>
      </c>
    </row>
    <row r="554" spans="1:6" x14ac:dyDescent="0.25">
      <c r="A554">
        <f>'2 е комн.'!T128</f>
        <v>0</v>
      </c>
      <c r="B554">
        <v>36</v>
      </c>
      <c r="C554">
        <v>560</v>
      </c>
      <c r="D554">
        <v>8</v>
      </c>
      <c r="E554">
        <v>0</v>
      </c>
      <c r="F554">
        <v>11206</v>
      </c>
    </row>
    <row r="555" spans="1:6" x14ac:dyDescent="0.25">
      <c r="A555" s="11">
        <f>'2 е комн.'!K128</f>
        <v>0</v>
      </c>
      <c r="B555">
        <v>36</v>
      </c>
      <c r="C555">
        <v>560</v>
      </c>
      <c r="D555">
        <v>9</v>
      </c>
      <c r="E555">
        <v>0</v>
      </c>
      <c r="F555">
        <v>11206</v>
      </c>
    </row>
    <row r="556" spans="1:6" x14ac:dyDescent="0.25">
      <c r="A556">
        <f>'2 е комн.'!A130</f>
        <v>32</v>
      </c>
      <c r="B556">
        <v>36</v>
      </c>
      <c r="C556">
        <v>78</v>
      </c>
      <c r="D556">
        <v>0</v>
      </c>
      <c r="E556">
        <v>0</v>
      </c>
      <c r="F556">
        <v>11202</v>
      </c>
    </row>
    <row r="557" spans="1:6" x14ac:dyDescent="0.25">
      <c r="A557" t="str">
        <f>'2 е комн.'!B130</f>
        <v>ФЕР18-03-001-01</v>
      </c>
      <c r="B557">
        <v>36</v>
      </c>
      <c r="C557">
        <v>78</v>
      </c>
      <c r="D557">
        <v>1</v>
      </c>
      <c r="E557">
        <v>0</v>
      </c>
      <c r="F557">
        <v>11202</v>
      </c>
    </row>
    <row r="558" spans="1:6" x14ac:dyDescent="0.25">
      <c r="A558" t="str">
        <f>'2 е комн.'!D130</f>
        <v>Установка радиаторов чугунных</v>
      </c>
      <c r="B558">
        <v>36</v>
      </c>
      <c r="C558">
        <v>78</v>
      </c>
      <c r="D558">
        <v>2</v>
      </c>
      <c r="E558">
        <v>0</v>
      </c>
      <c r="F558">
        <v>11202</v>
      </c>
    </row>
    <row r="559" spans="1:6" x14ac:dyDescent="0.25">
      <c r="A559" t="str">
        <f>'2 е комн.'!F131</f>
        <v>100 кВт радиаторов и конвекторов</v>
      </c>
      <c r="B559">
        <v>36</v>
      </c>
      <c r="C559">
        <v>78</v>
      </c>
      <c r="D559">
        <v>3</v>
      </c>
      <c r="E559">
        <v>0</v>
      </c>
      <c r="F559">
        <v>11202</v>
      </c>
    </row>
    <row r="560" spans="1:6" x14ac:dyDescent="0.25">
      <c r="A560">
        <f>'2 е комн.'!F130</f>
        <v>5.3999999999999999E-2</v>
      </c>
      <c r="B560">
        <v>36</v>
      </c>
      <c r="C560">
        <v>78</v>
      </c>
      <c r="D560">
        <v>4</v>
      </c>
      <c r="E560">
        <v>0</v>
      </c>
      <c r="F560">
        <v>11202</v>
      </c>
    </row>
    <row r="561" spans="1:6" x14ac:dyDescent="0.25">
      <c r="A561">
        <f>'2 е комн.'!G131</f>
        <v>937.06140000000005</v>
      </c>
      <c r="B561">
        <v>36</v>
      </c>
      <c r="C561">
        <v>78</v>
      </c>
      <c r="D561">
        <v>6</v>
      </c>
      <c r="E561">
        <v>0</v>
      </c>
      <c r="F561">
        <v>11202</v>
      </c>
    </row>
    <row r="562" spans="1:6" x14ac:dyDescent="0.25">
      <c r="A562">
        <f>'2 е комн.'!H130</f>
        <v>581.83500000000004</v>
      </c>
      <c r="B562">
        <v>36</v>
      </c>
      <c r="C562">
        <v>78</v>
      </c>
      <c r="D562">
        <v>7</v>
      </c>
      <c r="E562">
        <v>0</v>
      </c>
      <c r="F562">
        <v>11202</v>
      </c>
    </row>
    <row r="563" spans="1:6" x14ac:dyDescent="0.25">
      <c r="A563" s="8">
        <f>'2 е комн.'!H131</f>
        <v>47.73</v>
      </c>
      <c r="B563">
        <v>36</v>
      </c>
      <c r="C563">
        <v>78</v>
      </c>
      <c r="D563">
        <v>8</v>
      </c>
      <c r="E563">
        <v>0</v>
      </c>
      <c r="F563">
        <v>11202</v>
      </c>
    </row>
    <row r="564" spans="1:6" x14ac:dyDescent="0.25">
      <c r="A564">
        <f>'2 е комн.'!T130</f>
        <v>104.46599999999999</v>
      </c>
      <c r="B564">
        <v>36</v>
      </c>
      <c r="C564">
        <v>78</v>
      </c>
      <c r="D564">
        <v>9</v>
      </c>
      <c r="E564">
        <v>0</v>
      </c>
      <c r="F564">
        <v>11202</v>
      </c>
    </row>
    <row r="565" spans="1:6" x14ac:dyDescent="0.25">
      <c r="A565" s="8">
        <f>'2 е комн.'!T131</f>
        <v>4.08</v>
      </c>
      <c r="B565">
        <v>36</v>
      </c>
      <c r="C565">
        <v>78</v>
      </c>
      <c r="D565">
        <v>10</v>
      </c>
      <c r="E565">
        <v>0</v>
      </c>
      <c r="F565">
        <v>11202</v>
      </c>
    </row>
    <row r="566" spans="1:6" x14ac:dyDescent="0.25">
      <c r="A566" s="8">
        <f>'2 е комн.'!K130</f>
        <v>33116.67</v>
      </c>
      <c r="B566">
        <v>36</v>
      </c>
      <c r="C566">
        <v>78</v>
      </c>
      <c r="D566">
        <v>18</v>
      </c>
      <c r="E566">
        <v>0</v>
      </c>
      <c r="F566">
        <v>11202</v>
      </c>
    </row>
    <row r="567" spans="1:6" x14ac:dyDescent="0.25">
      <c r="A567">
        <f>'2 е комн.'!A132</f>
        <v>32.1</v>
      </c>
      <c r="B567">
        <v>36</v>
      </c>
      <c r="C567">
        <v>80</v>
      </c>
      <c r="D567">
        <v>0</v>
      </c>
      <c r="E567">
        <v>0</v>
      </c>
      <c r="F567">
        <v>11206</v>
      </c>
    </row>
    <row r="568" spans="1:6" x14ac:dyDescent="0.25">
      <c r="A568" t="str">
        <f>'2 е комн.'!B132</f>
        <v>[301-0555]</v>
      </c>
      <c r="B568">
        <v>36</v>
      </c>
      <c r="C568">
        <v>80</v>
      </c>
      <c r="D568">
        <v>1</v>
      </c>
      <c r="E568">
        <v>0</v>
      </c>
      <c r="F568">
        <v>11206</v>
      </c>
    </row>
    <row r="569" spans="1:6" x14ac:dyDescent="0.25">
      <c r="A569" t="str">
        <f>'2 е комн.'!D132</f>
        <v>Радиаторы отопительные чугунные марка МС-140, высота полная 588 мм, высота монтажная 500 мм</v>
      </c>
      <c r="B569">
        <v>36</v>
      </c>
      <c r="C569">
        <v>80</v>
      </c>
      <c r="D569">
        <v>2</v>
      </c>
      <c r="E569">
        <v>0</v>
      </c>
      <c r="F569">
        <v>11206</v>
      </c>
    </row>
    <row r="570" spans="1:6" x14ac:dyDescent="0.25">
      <c r="A570" t="str">
        <f>'2 е комн.'!F133</f>
        <v>кВт-ч</v>
      </c>
      <c r="B570">
        <v>36</v>
      </c>
      <c r="C570">
        <v>80</v>
      </c>
      <c r="D570">
        <v>3</v>
      </c>
      <c r="E570">
        <v>0</v>
      </c>
      <c r="F570">
        <v>11206</v>
      </c>
    </row>
    <row r="571" spans="1:6" x14ac:dyDescent="0.25">
      <c r="A571" s="11">
        <f>'2 е комн.'!H132</f>
        <v>100</v>
      </c>
      <c r="B571">
        <v>36</v>
      </c>
      <c r="C571">
        <v>80</v>
      </c>
      <c r="D571">
        <v>6</v>
      </c>
      <c r="E571">
        <v>0</v>
      </c>
      <c r="F571">
        <v>11206</v>
      </c>
    </row>
    <row r="572" spans="1:6" x14ac:dyDescent="0.25">
      <c r="A572">
        <f>'2 е комн.'!T132</f>
        <v>0</v>
      </c>
      <c r="B572">
        <v>36</v>
      </c>
      <c r="C572">
        <v>80</v>
      </c>
      <c r="D572">
        <v>8</v>
      </c>
      <c r="E572">
        <v>0</v>
      </c>
      <c r="F572">
        <v>11206</v>
      </c>
    </row>
    <row r="573" spans="1:6" x14ac:dyDescent="0.25">
      <c r="A573" s="11">
        <f>'2 е комн.'!K132</f>
        <v>-320</v>
      </c>
      <c r="B573">
        <v>36</v>
      </c>
      <c r="C573">
        <v>80</v>
      </c>
      <c r="D573">
        <v>9</v>
      </c>
      <c r="E573">
        <v>0</v>
      </c>
      <c r="F573">
        <v>11206</v>
      </c>
    </row>
    <row r="574" spans="1:6" x14ac:dyDescent="0.25">
      <c r="A574">
        <f>'2 е комн.'!A134</f>
        <v>32.200000000000003</v>
      </c>
      <c r="B574">
        <v>36</v>
      </c>
      <c r="C574">
        <v>79</v>
      </c>
      <c r="D574">
        <v>0</v>
      </c>
      <c r="E574">
        <v>0</v>
      </c>
      <c r="F574">
        <v>11206</v>
      </c>
    </row>
    <row r="575" spans="1:6" x14ac:dyDescent="0.25">
      <c r="A575" t="str">
        <f>'2 е комн.'!B134</f>
        <v>[]</v>
      </c>
      <c r="B575">
        <v>36</v>
      </c>
      <c r="C575">
        <v>79</v>
      </c>
      <c r="D575">
        <v>1</v>
      </c>
      <c r="E575">
        <v>0</v>
      </c>
      <c r="F575">
        <v>11206</v>
      </c>
    </row>
    <row r="576" spans="1:6" x14ac:dyDescent="0.25">
      <c r="A576" t="str">
        <f>'2 е комн.'!D134</f>
        <v>Радиаторы биметалические</v>
      </c>
      <c r="B576">
        <v>36</v>
      </c>
      <c r="C576">
        <v>79</v>
      </c>
      <c r="D576">
        <v>2</v>
      </c>
      <c r="E576">
        <v>0</v>
      </c>
      <c r="F576">
        <v>11206</v>
      </c>
    </row>
    <row r="577" spans="1:6" x14ac:dyDescent="0.25">
      <c r="A577" t="str">
        <f>'2 е комн.'!F135</f>
        <v>секц.</v>
      </c>
      <c r="B577">
        <v>36</v>
      </c>
      <c r="C577">
        <v>79</v>
      </c>
      <c r="D577">
        <v>3</v>
      </c>
      <c r="E577">
        <v>0</v>
      </c>
      <c r="F577">
        <v>11206</v>
      </c>
    </row>
    <row r="578" spans="1:6" x14ac:dyDescent="0.25">
      <c r="A578">
        <f>'2 е комн.'!H134</f>
        <v>555.55555549999997</v>
      </c>
      <c r="B578">
        <v>36</v>
      </c>
      <c r="C578">
        <v>79</v>
      </c>
      <c r="D578">
        <v>6</v>
      </c>
      <c r="E578">
        <v>0</v>
      </c>
      <c r="F578">
        <v>11206</v>
      </c>
    </row>
    <row r="579" spans="1:6" x14ac:dyDescent="0.25">
      <c r="A579">
        <f>'2 е комн.'!T134</f>
        <v>0</v>
      </c>
      <c r="B579">
        <v>36</v>
      </c>
      <c r="C579">
        <v>79</v>
      </c>
      <c r="D579">
        <v>8</v>
      </c>
      <c r="E579">
        <v>0</v>
      </c>
      <c r="F579">
        <v>11206</v>
      </c>
    </row>
    <row r="580" spans="1:6" x14ac:dyDescent="0.25">
      <c r="A580" s="11">
        <f>'2 е комн.'!K134</f>
        <v>70</v>
      </c>
      <c r="B580">
        <v>36</v>
      </c>
      <c r="C580">
        <v>79</v>
      </c>
      <c r="D580">
        <v>9</v>
      </c>
      <c r="E580">
        <v>0</v>
      </c>
      <c r="F580">
        <v>11206</v>
      </c>
    </row>
    <row r="581" spans="1:6" x14ac:dyDescent="0.25">
      <c r="A581">
        <f>'2 е комн.'!A136</f>
        <v>33</v>
      </c>
      <c r="B581">
        <v>36</v>
      </c>
      <c r="C581">
        <v>88</v>
      </c>
      <c r="D581">
        <v>0</v>
      </c>
      <c r="E581">
        <v>0</v>
      </c>
      <c r="F581">
        <v>11202</v>
      </c>
    </row>
    <row r="582" spans="1:6" x14ac:dyDescent="0.25">
      <c r="A582" t="str">
        <f>'2 е комн.'!B136</f>
        <v>ФСЦпг01-01-01-041</v>
      </c>
      <c r="B582">
        <v>36</v>
      </c>
      <c r="C582">
        <v>88</v>
      </c>
      <c r="D582">
        <v>1</v>
      </c>
      <c r="E582">
        <v>0</v>
      </c>
      <c r="F582">
        <v>11202</v>
      </c>
    </row>
    <row r="583" spans="1:6" x14ac:dyDescent="0.25">
      <c r="A583" t="str">
        <f>'2 е комн.'!D136</f>
        <v>Погрузка при автомобильных перевозках: мусора строительного с погрузкой вручную</v>
      </c>
      <c r="B583">
        <v>36</v>
      </c>
      <c r="C583">
        <v>88</v>
      </c>
      <c r="D583">
        <v>2</v>
      </c>
      <c r="E583">
        <v>0</v>
      </c>
      <c r="F583">
        <v>11202</v>
      </c>
    </row>
    <row r="584" spans="1:6" x14ac:dyDescent="0.25">
      <c r="A584" t="str">
        <f>'2 е комн.'!F137</f>
        <v>1 т груза</v>
      </c>
      <c r="B584">
        <v>36</v>
      </c>
      <c r="C584">
        <v>88</v>
      </c>
      <c r="D584">
        <v>3</v>
      </c>
      <c r="E584">
        <v>0</v>
      </c>
      <c r="F584">
        <v>11202</v>
      </c>
    </row>
    <row r="585" spans="1:6" x14ac:dyDescent="0.25">
      <c r="A585">
        <f>'2 е комн.'!F136</f>
        <v>4.5</v>
      </c>
      <c r="B585">
        <v>36</v>
      </c>
      <c r="C585">
        <v>88</v>
      </c>
      <c r="D585">
        <v>4</v>
      </c>
      <c r="E585">
        <v>0</v>
      </c>
      <c r="F585">
        <v>11202</v>
      </c>
    </row>
    <row r="586" spans="1:6" x14ac:dyDescent="0.25">
      <c r="A586" s="11">
        <f>'2 е комн.'!G137</f>
        <v>0</v>
      </c>
      <c r="B586">
        <v>36</v>
      </c>
      <c r="C586">
        <v>88</v>
      </c>
      <c r="D586">
        <v>6</v>
      </c>
      <c r="E586">
        <v>0</v>
      </c>
      <c r="F586">
        <v>11202</v>
      </c>
    </row>
    <row r="587" spans="1:6" x14ac:dyDescent="0.25">
      <c r="A587" s="8">
        <f>'2 е комн.'!H136</f>
        <v>42.98</v>
      </c>
      <c r="B587">
        <v>36</v>
      </c>
      <c r="C587">
        <v>88</v>
      </c>
      <c r="D587">
        <v>7</v>
      </c>
      <c r="E587">
        <v>0</v>
      </c>
      <c r="F587">
        <v>11202</v>
      </c>
    </row>
    <row r="588" spans="1:6" x14ac:dyDescent="0.25">
      <c r="A588" s="11">
        <f>'2 е комн.'!H137</f>
        <v>0</v>
      </c>
      <c r="B588">
        <v>36</v>
      </c>
      <c r="C588">
        <v>88</v>
      </c>
      <c r="D588">
        <v>8</v>
      </c>
      <c r="E588">
        <v>0</v>
      </c>
      <c r="F588">
        <v>11202</v>
      </c>
    </row>
    <row r="589" spans="1:6" x14ac:dyDescent="0.25">
      <c r="A589" s="11">
        <f>'2 е комн.'!T136</f>
        <v>0</v>
      </c>
      <c r="B589">
        <v>36</v>
      </c>
      <c r="C589">
        <v>88</v>
      </c>
      <c r="D589">
        <v>9</v>
      </c>
      <c r="E589">
        <v>0</v>
      </c>
      <c r="F589">
        <v>11202</v>
      </c>
    </row>
    <row r="590" spans="1:6" x14ac:dyDescent="0.25">
      <c r="A590" s="11">
        <f>'2 е комн.'!T137</f>
        <v>0</v>
      </c>
      <c r="B590">
        <v>36</v>
      </c>
      <c r="C590">
        <v>88</v>
      </c>
      <c r="D590">
        <v>10</v>
      </c>
      <c r="E590">
        <v>0</v>
      </c>
      <c r="F590">
        <v>11202</v>
      </c>
    </row>
    <row r="591" spans="1:6" x14ac:dyDescent="0.25">
      <c r="A591" s="11">
        <f>'2 е комн.'!K136</f>
        <v>0</v>
      </c>
      <c r="B591">
        <v>36</v>
      </c>
      <c r="C591">
        <v>88</v>
      </c>
      <c r="D591">
        <v>18</v>
      </c>
      <c r="E591">
        <v>0</v>
      </c>
      <c r="F591">
        <v>11202</v>
      </c>
    </row>
    <row r="592" spans="1:6" x14ac:dyDescent="0.25">
      <c r="A592">
        <f>'2 е комн.'!A138</f>
        <v>34</v>
      </c>
      <c r="B592">
        <v>36</v>
      </c>
      <c r="C592">
        <v>89</v>
      </c>
      <c r="D592">
        <v>0</v>
      </c>
      <c r="E592">
        <v>0</v>
      </c>
      <c r="F592">
        <v>11202</v>
      </c>
    </row>
    <row r="593" spans="1:6" x14ac:dyDescent="0.25">
      <c r="A593" t="str">
        <f>'2 е комн.'!B138</f>
        <v>ФСЦпг03-21-01-015</v>
      </c>
      <c r="B593">
        <v>36</v>
      </c>
      <c r="C593">
        <v>89</v>
      </c>
      <c r="D593">
        <v>1</v>
      </c>
      <c r="E593">
        <v>0</v>
      </c>
      <c r="F593">
        <v>11202</v>
      </c>
    </row>
    <row r="594" spans="1:6" x14ac:dyDescent="0.25">
      <c r="A594" t="str">
        <f>'2 е комн.'!D138</f>
        <v xml:space="preserve">Перевозка грузов I класса автомобилями-самосвалами грузоподъемностью 10 т, работающих вне карьера на расстояние: до 15 км. </v>
      </c>
      <c r="B594">
        <v>36</v>
      </c>
      <c r="C594">
        <v>89</v>
      </c>
      <c r="D594">
        <v>2</v>
      </c>
      <c r="E594">
        <v>0</v>
      </c>
      <c r="F594">
        <v>11202</v>
      </c>
    </row>
    <row r="595" spans="1:6" x14ac:dyDescent="0.25">
      <c r="A595" t="str">
        <f>'2 е комн.'!F139</f>
        <v>1 т груза</v>
      </c>
      <c r="B595">
        <v>36</v>
      </c>
      <c r="C595">
        <v>89</v>
      </c>
      <c r="D595">
        <v>3</v>
      </c>
      <c r="E595">
        <v>0</v>
      </c>
      <c r="F595">
        <v>11202</v>
      </c>
    </row>
    <row r="596" spans="1:6" x14ac:dyDescent="0.25">
      <c r="A596">
        <f>'2 е комн.'!F138</f>
        <v>4.5</v>
      </c>
      <c r="B596">
        <v>36</v>
      </c>
      <c r="C596">
        <v>89</v>
      </c>
      <c r="D596">
        <v>4</v>
      </c>
      <c r="E596">
        <v>0</v>
      </c>
      <c r="F596">
        <v>11202</v>
      </c>
    </row>
    <row r="597" spans="1:6" x14ac:dyDescent="0.25">
      <c r="A597" s="11">
        <f>'2 е комн.'!G139</f>
        <v>0</v>
      </c>
      <c r="B597">
        <v>36</v>
      </c>
      <c r="C597">
        <v>89</v>
      </c>
      <c r="D597">
        <v>6</v>
      </c>
      <c r="E597">
        <v>0</v>
      </c>
      <c r="F597">
        <v>11202</v>
      </c>
    </row>
    <row r="598" spans="1:6" x14ac:dyDescent="0.25">
      <c r="A598" s="8">
        <f>'2 е комн.'!H138</f>
        <v>13.38</v>
      </c>
      <c r="B598">
        <v>36</v>
      </c>
      <c r="C598">
        <v>89</v>
      </c>
      <c r="D598">
        <v>7</v>
      </c>
      <c r="E598">
        <v>0</v>
      </c>
      <c r="F598">
        <v>11202</v>
      </c>
    </row>
    <row r="599" spans="1:6" x14ac:dyDescent="0.25">
      <c r="A599" s="11">
        <f>'2 е комн.'!H139</f>
        <v>0</v>
      </c>
      <c r="B599">
        <v>36</v>
      </c>
      <c r="C599">
        <v>89</v>
      </c>
      <c r="D599">
        <v>8</v>
      </c>
      <c r="E599">
        <v>0</v>
      </c>
      <c r="F599">
        <v>11202</v>
      </c>
    </row>
    <row r="600" spans="1:6" x14ac:dyDescent="0.25">
      <c r="A600" s="11">
        <f>'2 е комн.'!T138</f>
        <v>0</v>
      </c>
      <c r="B600">
        <v>36</v>
      </c>
      <c r="C600">
        <v>89</v>
      </c>
      <c r="D600">
        <v>9</v>
      </c>
      <c r="E600">
        <v>0</v>
      </c>
      <c r="F600">
        <v>11202</v>
      </c>
    </row>
    <row r="601" spans="1:6" x14ac:dyDescent="0.25">
      <c r="A601" s="11">
        <f>'2 е комн.'!T139</f>
        <v>0</v>
      </c>
      <c r="B601">
        <v>36</v>
      </c>
      <c r="C601">
        <v>89</v>
      </c>
      <c r="D601">
        <v>10</v>
      </c>
      <c r="E601">
        <v>0</v>
      </c>
      <c r="F601">
        <v>11202</v>
      </c>
    </row>
    <row r="602" spans="1:6" x14ac:dyDescent="0.25">
      <c r="A602" s="11">
        <f>'2 е комн.'!K138</f>
        <v>0</v>
      </c>
      <c r="B602">
        <v>36</v>
      </c>
      <c r="C602">
        <v>89</v>
      </c>
      <c r="D602">
        <v>18</v>
      </c>
      <c r="E602">
        <v>0</v>
      </c>
      <c r="F602">
        <v>11202</v>
      </c>
    </row>
    <row r="603" spans="1:6" x14ac:dyDescent="0.25">
      <c r="A603" t="str">
        <f>'2 е комн.'!A140</f>
        <v>Столовая</v>
      </c>
      <c r="B603">
        <v>36</v>
      </c>
      <c r="C603">
        <v>91</v>
      </c>
      <c r="D603">
        <v>0</v>
      </c>
      <c r="E603">
        <v>0</v>
      </c>
      <c r="F603">
        <v>11207</v>
      </c>
    </row>
    <row r="604" spans="1:6" x14ac:dyDescent="0.25">
      <c r="A604">
        <f>'2 е комн.'!A141</f>
        <v>35</v>
      </c>
      <c r="B604">
        <v>36</v>
      </c>
      <c r="C604">
        <v>92</v>
      </c>
      <c r="D604">
        <v>0</v>
      </c>
      <c r="E604">
        <v>0</v>
      </c>
      <c r="F604">
        <v>11202</v>
      </c>
    </row>
    <row r="605" spans="1:6" x14ac:dyDescent="0.25">
      <c r="A605" t="str">
        <f>'2 е комн.'!B141</f>
        <v>ФЕРр57-3-01</v>
      </c>
      <c r="B605">
        <v>36</v>
      </c>
      <c r="C605">
        <v>92</v>
      </c>
      <c r="D605">
        <v>1</v>
      </c>
      <c r="E605">
        <v>0</v>
      </c>
      <c r="F605">
        <v>11202</v>
      </c>
    </row>
    <row r="606" spans="1:6" x14ac:dyDescent="0.25">
      <c r="A606" t="str">
        <f>'2 е комн.'!D141</f>
        <v>Разборка плинтусов деревянных и из пластмассовых материалов</v>
      </c>
      <c r="B606">
        <v>36</v>
      </c>
      <c r="C606">
        <v>92</v>
      </c>
      <c r="D606">
        <v>2</v>
      </c>
      <c r="E606">
        <v>0</v>
      </c>
      <c r="F606">
        <v>11202</v>
      </c>
    </row>
    <row r="607" spans="1:6" x14ac:dyDescent="0.25">
      <c r="A607" t="str">
        <f>'2 е комн.'!F142</f>
        <v>100 м плинтуса</v>
      </c>
      <c r="B607">
        <v>36</v>
      </c>
      <c r="C607">
        <v>92</v>
      </c>
      <c r="D607">
        <v>3</v>
      </c>
      <c r="E607">
        <v>0</v>
      </c>
      <c r="F607">
        <v>11202</v>
      </c>
    </row>
    <row r="608" spans="1:6" x14ac:dyDescent="0.25">
      <c r="A608">
        <f>'2 е комн.'!F141</f>
        <v>0.252</v>
      </c>
      <c r="B608">
        <v>36</v>
      </c>
      <c r="C608">
        <v>92</v>
      </c>
      <c r="D608">
        <v>4</v>
      </c>
      <c r="E608">
        <v>0</v>
      </c>
      <c r="F608">
        <v>11202</v>
      </c>
    </row>
    <row r="609" spans="1:6" x14ac:dyDescent="0.25">
      <c r="A609" s="8">
        <f>'2 е комн.'!G142</f>
        <v>29.41</v>
      </c>
      <c r="B609">
        <v>36</v>
      </c>
      <c r="C609">
        <v>92</v>
      </c>
      <c r="D609">
        <v>6</v>
      </c>
      <c r="E609">
        <v>0</v>
      </c>
      <c r="F609">
        <v>11202</v>
      </c>
    </row>
    <row r="610" spans="1:6" x14ac:dyDescent="0.25">
      <c r="A610" s="11">
        <f>'2 е комн.'!H141</f>
        <v>0</v>
      </c>
      <c r="B610">
        <v>36</v>
      </c>
      <c r="C610">
        <v>92</v>
      </c>
      <c r="D610">
        <v>7</v>
      </c>
      <c r="E610">
        <v>0</v>
      </c>
      <c r="F610">
        <v>11202</v>
      </c>
    </row>
    <row r="611" spans="1:6" x14ac:dyDescent="0.25">
      <c r="A611" s="11">
        <f>'2 е комн.'!H142</f>
        <v>0</v>
      </c>
      <c r="B611">
        <v>36</v>
      </c>
      <c r="C611">
        <v>92</v>
      </c>
      <c r="D611">
        <v>8</v>
      </c>
      <c r="E611">
        <v>0</v>
      </c>
      <c r="F611">
        <v>11202</v>
      </c>
    </row>
    <row r="612" spans="1:6" x14ac:dyDescent="0.25">
      <c r="A612" s="8">
        <f>'2 е комн.'!T141</f>
        <v>3.77</v>
      </c>
      <c r="B612">
        <v>36</v>
      </c>
      <c r="C612">
        <v>92</v>
      </c>
      <c r="D612">
        <v>9</v>
      </c>
      <c r="E612">
        <v>0</v>
      </c>
      <c r="F612">
        <v>11202</v>
      </c>
    </row>
    <row r="613" spans="1:6" x14ac:dyDescent="0.25">
      <c r="A613" s="11">
        <f>'2 е комн.'!T142</f>
        <v>0</v>
      </c>
      <c r="B613">
        <v>36</v>
      </c>
      <c r="C613">
        <v>92</v>
      </c>
      <c r="D613">
        <v>10</v>
      </c>
      <c r="E613">
        <v>0</v>
      </c>
      <c r="F613">
        <v>11202</v>
      </c>
    </row>
    <row r="614" spans="1:6" x14ac:dyDescent="0.25">
      <c r="A614" s="11">
        <f>'2 е комн.'!K141</f>
        <v>0</v>
      </c>
      <c r="B614">
        <v>36</v>
      </c>
      <c r="C614">
        <v>92</v>
      </c>
      <c r="D614">
        <v>18</v>
      </c>
      <c r="E614">
        <v>0</v>
      </c>
      <c r="F614">
        <v>11202</v>
      </c>
    </row>
    <row r="615" spans="1:6" x14ac:dyDescent="0.25">
      <c r="A615">
        <f>'2 е комн.'!A143</f>
        <v>35.1</v>
      </c>
      <c r="B615">
        <v>36</v>
      </c>
      <c r="C615">
        <v>93</v>
      </c>
      <c r="D615">
        <v>0</v>
      </c>
      <c r="E615">
        <v>0</v>
      </c>
      <c r="F615">
        <v>11206</v>
      </c>
    </row>
    <row r="616" spans="1:6" x14ac:dyDescent="0.25">
      <c r="A616" t="str">
        <f>'2 е комн.'!B143</f>
        <v>509-9900</v>
      </c>
      <c r="B616">
        <v>36</v>
      </c>
      <c r="C616">
        <v>93</v>
      </c>
      <c r="D616">
        <v>1</v>
      </c>
      <c r="E616">
        <v>0</v>
      </c>
      <c r="F616">
        <v>11206</v>
      </c>
    </row>
    <row r="617" spans="1:6" x14ac:dyDescent="0.25">
      <c r="A617" t="str">
        <f>'2 е комн.'!D143</f>
        <v>Строительный мусор</v>
      </c>
      <c r="B617">
        <v>36</v>
      </c>
      <c r="C617">
        <v>93</v>
      </c>
      <c r="D617">
        <v>2</v>
      </c>
      <c r="E617">
        <v>0</v>
      </c>
      <c r="F617">
        <v>11206</v>
      </c>
    </row>
    <row r="618" spans="1:6" x14ac:dyDescent="0.25">
      <c r="A618" t="str">
        <f>'2 е комн.'!F144</f>
        <v>т</v>
      </c>
      <c r="B618">
        <v>36</v>
      </c>
      <c r="C618">
        <v>93</v>
      </c>
      <c r="D618">
        <v>3</v>
      </c>
      <c r="E618">
        <v>0</v>
      </c>
      <c r="F618">
        <v>11206</v>
      </c>
    </row>
    <row r="619" spans="1:6" x14ac:dyDescent="0.25">
      <c r="A619" s="8">
        <f>'2 е комн.'!H143</f>
        <v>0.11</v>
      </c>
      <c r="B619">
        <v>36</v>
      </c>
      <c r="C619">
        <v>93</v>
      </c>
      <c r="D619">
        <v>6</v>
      </c>
      <c r="E619">
        <v>0</v>
      </c>
      <c r="F619">
        <v>11206</v>
      </c>
    </row>
    <row r="620" spans="1:6" x14ac:dyDescent="0.25">
      <c r="A620">
        <f>'2 е комн.'!T143</f>
        <v>0</v>
      </c>
      <c r="B620">
        <v>36</v>
      </c>
      <c r="C620">
        <v>93</v>
      </c>
      <c r="D620">
        <v>8</v>
      </c>
      <c r="E620">
        <v>0</v>
      </c>
      <c r="F620">
        <v>11206</v>
      </c>
    </row>
    <row r="621" spans="1:6" x14ac:dyDescent="0.25">
      <c r="A621" s="11">
        <f>'2 е комн.'!K143</f>
        <v>0</v>
      </c>
      <c r="B621">
        <v>36</v>
      </c>
      <c r="C621">
        <v>93</v>
      </c>
      <c r="D621">
        <v>9</v>
      </c>
      <c r="E621">
        <v>0</v>
      </c>
      <c r="F621">
        <v>11206</v>
      </c>
    </row>
    <row r="622" spans="1:6" x14ac:dyDescent="0.25">
      <c r="A622">
        <f>'2 е комн.'!A145</f>
        <v>36</v>
      </c>
      <c r="B622">
        <v>36</v>
      </c>
      <c r="C622">
        <v>94</v>
      </c>
      <c r="D622">
        <v>0</v>
      </c>
      <c r="E622">
        <v>0</v>
      </c>
      <c r="F622">
        <v>11202</v>
      </c>
    </row>
    <row r="623" spans="1:6" x14ac:dyDescent="0.25">
      <c r="A623" t="str">
        <f>'2 е комн.'!B145</f>
        <v>ФЕРр57-2-01</v>
      </c>
      <c r="B623">
        <v>36</v>
      </c>
      <c r="C623">
        <v>94</v>
      </c>
      <c r="D623">
        <v>1</v>
      </c>
      <c r="E623">
        <v>0</v>
      </c>
      <c r="F623">
        <v>11202</v>
      </c>
    </row>
    <row r="624" spans="1:6" x14ac:dyDescent="0.25">
      <c r="A624" t="str">
        <f>'2 е комн.'!D145</f>
        <v>Разборка покрытий полов из линолеума и релина</v>
      </c>
      <c r="B624">
        <v>36</v>
      </c>
      <c r="C624">
        <v>94</v>
      </c>
      <c r="D624">
        <v>2</v>
      </c>
      <c r="E624">
        <v>0</v>
      </c>
      <c r="F624">
        <v>11202</v>
      </c>
    </row>
    <row r="625" spans="1:6" x14ac:dyDescent="0.25">
      <c r="A625" t="str">
        <f>'2 е комн.'!F146</f>
        <v>100 м2 покрытия</v>
      </c>
      <c r="B625">
        <v>36</v>
      </c>
      <c r="C625">
        <v>94</v>
      </c>
      <c r="D625">
        <v>3</v>
      </c>
      <c r="E625">
        <v>0</v>
      </c>
      <c r="F625">
        <v>11202</v>
      </c>
    </row>
    <row r="626" spans="1:6" x14ac:dyDescent="0.25">
      <c r="A626">
        <f>'2 е комн.'!F145</f>
        <v>0.46410000000000001</v>
      </c>
      <c r="B626">
        <v>36</v>
      </c>
      <c r="C626">
        <v>94</v>
      </c>
      <c r="D626">
        <v>4</v>
      </c>
      <c r="E626">
        <v>0</v>
      </c>
      <c r="F626">
        <v>11202</v>
      </c>
    </row>
    <row r="627" spans="1:6" x14ac:dyDescent="0.25">
      <c r="A627" s="8">
        <f>'2 е комн.'!G146</f>
        <v>88.84</v>
      </c>
      <c r="B627">
        <v>36</v>
      </c>
      <c r="C627">
        <v>94</v>
      </c>
      <c r="D627">
        <v>6</v>
      </c>
      <c r="E627">
        <v>0</v>
      </c>
      <c r="F627">
        <v>11202</v>
      </c>
    </row>
    <row r="628" spans="1:6" x14ac:dyDescent="0.25">
      <c r="A628" s="8">
        <f>'2 е комн.'!H145</f>
        <v>4.0599999999999996</v>
      </c>
      <c r="B628">
        <v>36</v>
      </c>
      <c r="C628">
        <v>94</v>
      </c>
      <c r="D628">
        <v>7</v>
      </c>
      <c r="E628">
        <v>0</v>
      </c>
      <c r="F628">
        <v>11202</v>
      </c>
    </row>
    <row r="629" spans="1:6" x14ac:dyDescent="0.25">
      <c r="A629" s="8">
        <f>'2 е комн.'!H146</f>
        <v>1.51</v>
      </c>
      <c r="B629">
        <v>36</v>
      </c>
      <c r="C629">
        <v>94</v>
      </c>
      <c r="D629">
        <v>8</v>
      </c>
      <c r="E629">
        <v>0</v>
      </c>
      <c r="F629">
        <v>11202</v>
      </c>
    </row>
    <row r="630" spans="1:6" x14ac:dyDescent="0.25">
      <c r="A630" s="8">
        <f>'2 е комн.'!T145</f>
        <v>11.39</v>
      </c>
      <c r="B630">
        <v>36</v>
      </c>
      <c r="C630">
        <v>94</v>
      </c>
      <c r="D630">
        <v>9</v>
      </c>
      <c r="E630">
        <v>0</v>
      </c>
      <c r="F630">
        <v>11202</v>
      </c>
    </row>
    <row r="631" spans="1:6" x14ac:dyDescent="0.25">
      <c r="A631" s="8">
        <f>'2 е комн.'!T146</f>
        <v>0.13</v>
      </c>
      <c r="B631">
        <v>36</v>
      </c>
      <c r="C631">
        <v>94</v>
      </c>
      <c r="D631">
        <v>10</v>
      </c>
      <c r="E631">
        <v>0</v>
      </c>
      <c r="F631">
        <v>11202</v>
      </c>
    </row>
    <row r="632" spans="1:6" x14ac:dyDescent="0.25">
      <c r="A632" s="11">
        <f>'2 е комн.'!K145</f>
        <v>0</v>
      </c>
      <c r="B632">
        <v>36</v>
      </c>
      <c r="C632">
        <v>94</v>
      </c>
      <c r="D632">
        <v>18</v>
      </c>
      <c r="E632">
        <v>0</v>
      </c>
      <c r="F632">
        <v>11202</v>
      </c>
    </row>
    <row r="633" spans="1:6" x14ac:dyDescent="0.25">
      <c r="A633">
        <f>'2 е комн.'!A147</f>
        <v>36.1</v>
      </c>
      <c r="B633">
        <v>36</v>
      </c>
      <c r="C633">
        <v>95</v>
      </c>
      <c r="D633">
        <v>0</v>
      </c>
      <c r="E633">
        <v>0</v>
      </c>
      <c r="F633">
        <v>11206</v>
      </c>
    </row>
    <row r="634" spans="1:6" x14ac:dyDescent="0.25">
      <c r="A634" t="str">
        <f>'2 е комн.'!B147</f>
        <v>509-9900</v>
      </c>
      <c r="B634">
        <v>36</v>
      </c>
      <c r="C634">
        <v>95</v>
      </c>
      <c r="D634">
        <v>1</v>
      </c>
      <c r="E634">
        <v>0</v>
      </c>
      <c r="F634">
        <v>11206</v>
      </c>
    </row>
    <row r="635" spans="1:6" x14ac:dyDescent="0.25">
      <c r="A635" t="str">
        <f>'2 е комн.'!D147</f>
        <v>Строительный мусор</v>
      </c>
      <c r="B635">
        <v>36</v>
      </c>
      <c r="C635">
        <v>95</v>
      </c>
      <c r="D635">
        <v>2</v>
      </c>
      <c r="E635">
        <v>0</v>
      </c>
      <c r="F635">
        <v>11206</v>
      </c>
    </row>
    <row r="636" spans="1:6" x14ac:dyDescent="0.25">
      <c r="A636" t="str">
        <f>'2 е комн.'!F148</f>
        <v>т</v>
      </c>
      <c r="B636">
        <v>36</v>
      </c>
      <c r="C636">
        <v>95</v>
      </c>
      <c r="D636">
        <v>3</v>
      </c>
      <c r="E636">
        <v>0</v>
      </c>
      <c r="F636">
        <v>11206</v>
      </c>
    </row>
    <row r="637" spans="1:6" x14ac:dyDescent="0.25">
      <c r="A637" s="8">
        <f>'2 е комн.'!H147</f>
        <v>0.47</v>
      </c>
      <c r="B637">
        <v>36</v>
      </c>
      <c r="C637">
        <v>95</v>
      </c>
      <c r="D637">
        <v>6</v>
      </c>
      <c r="E637">
        <v>0</v>
      </c>
      <c r="F637">
        <v>11206</v>
      </c>
    </row>
    <row r="638" spans="1:6" x14ac:dyDescent="0.25">
      <c r="A638">
        <f>'2 е комн.'!T147</f>
        <v>0</v>
      </c>
      <c r="B638">
        <v>36</v>
      </c>
      <c r="C638">
        <v>95</v>
      </c>
      <c r="D638">
        <v>8</v>
      </c>
      <c r="E638">
        <v>0</v>
      </c>
      <c r="F638">
        <v>11206</v>
      </c>
    </row>
    <row r="639" spans="1:6" x14ac:dyDescent="0.25">
      <c r="A639" s="11">
        <f>'2 е комн.'!K147</f>
        <v>0</v>
      </c>
      <c r="B639">
        <v>36</v>
      </c>
      <c r="C639">
        <v>95</v>
      </c>
      <c r="D639">
        <v>9</v>
      </c>
      <c r="E639">
        <v>0</v>
      </c>
      <c r="F639">
        <v>11206</v>
      </c>
    </row>
    <row r="640" spans="1:6" x14ac:dyDescent="0.25">
      <c r="A640">
        <f>'2 е комн.'!A149</f>
        <v>37</v>
      </c>
      <c r="B640">
        <v>36</v>
      </c>
      <c r="C640">
        <v>96</v>
      </c>
      <c r="D640">
        <v>0</v>
      </c>
      <c r="E640">
        <v>0</v>
      </c>
      <c r="F640">
        <v>11202</v>
      </c>
    </row>
    <row r="641" spans="1:6" x14ac:dyDescent="0.25">
      <c r="A641" t="str">
        <f>'2 е комн.'!B149</f>
        <v>ФЕР11-01-036-04</v>
      </c>
      <c r="B641">
        <v>36</v>
      </c>
      <c r="C641">
        <v>96</v>
      </c>
      <c r="D641">
        <v>1</v>
      </c>
      <c r="E641">
        <v>0</v>
      </c>
      <c r="F641">
        <v>11202</v>
      </c>
    </row>
    <row r="642" spans="1:6" x14ac:dyDescent="0.25">
      <c r="A642" t="str">
        <f>'2 е комн.'!D149</f>
        <v>Устройство покрытий из линолеума насухо со свариванием полотнищ в стыках</v>
      </c>
      <c r="B642">
        <v>36</v>
      </c>
      <c r="C642">
        <v>96</v>
      </c>
      <c r="D642">
        <v>2</v>
      </c>
      <c r="E642">
        <v>0</v>
      </c>
      <c r="F642">
        <v>11202</v>
      </c>
    </row>
    <row r="643" spans="1:6" x14ac:dyDescent="0.25">
      <c r="A643" t="str">
        <f>'2 е комн.'!F150</f>
        <v>100 м2 покрытия</v>
      </c>
      <c r="B643">
        <v>36</v>
      </c>
      <c r="C643">
        <v>96</v>
      </c>
      <c r="D643">
        <v>3</v>
      </c>
      <c r="E643">
        <v>0</v>
      </c>
      <c r="F643">
        <v>11202</v>
      </c>
    </row>
    <row r="644" spans="1:6" x14ac:dyDescent="0.25">
      <c r="A644">
        <f>'2 е комн.'!F149</f>
        <v>0.46410000000000001</v>
      </c>
      <c r="B644">
        <v>36</v>
      </c>
      <c r="C644">
        <v>96</v>
      </c>
      <c r="D644">
        <v>4</v>
      </c>
      <c r="E644">
        <v>0</v>
      </c>
      <c r="F644">
        <v>11202</v>
      </c>
    </row>
    <row r="645" spans="1:6" x14ac:dyDescent="0.25">
      <c r="A645">
        <f>'2 е комн.'!G150</f>
        <v>360.20760000000001</v>
      </c>
      <c r="B645">
        <v>36</v>
      </c>
      <c r="C645">
        <v>96</v>
      </c>
      <c r="D645">
        <v>6</v>
      </c>
      <c r="E645">
        <v>0</v>
      </c>
      <c r="F645">
        <v>11202</v>
      </c>
    </row>
    <row r="646" spans="1:6" x14ac:dyDescent="0.25">
      <c r="A646">
        <f>'2 е комн.'!H149</f>
        <v>105.735</v>
      </c>
      <c r="B646">
        <v>36</v>
      </c>
      <c r="C646">
        <v>96</v>
      </c>
      <c r="D646">
        <v>7</v>
      </c>
      <c r="E646">
        <v>0</v>
      </c>
      <c r="F646">
        <v>11202</v>
      </c>
    </row>
    <row r="647" spans="1:6" x14ac:dyDescent="0.25">
      <c r="A647" s="8">
        <f>'2 е комн.'!H150</f>
        <v>5.91</v>
      </c>
      <c r="B647">
        <v>36</v>
      </c>
      <c r="C647">
        <v>96</v>
      </c>
      <c r="D647">
        <v>8</v>
      </c>
      <c r="E647">
        <v>0</v>
      </c>
      <c r="F647">
        <v>11202</v>
      </c>
    </row>
    <row r="648" spans="1:6" x14ac:dyDescent="0.25">
      <c r="A648">
        <f>'2 е комн.'!T149</f>
        <v>43.345799999999997</v>
      </c>
      <c r="B648">
        <v>36</v>
      </c>
      <c r="C648">
        <v>96</v>
      </c>
      <c r="D648">
        <v>9</v>
      </c>
      <c r="E648">
        <v>0</v>
      </c>
      <c r="F648">
        <v>11202</v>
      </c>
    </row>
    <row r="649" spans="1:6" x14ac:dyDescent="0.25">
      <c r="A649" s="8">
        <f>'2 е комн.'!T150</f>
        <v>0.51</v>
      </c>
      <c r="B649">
        <v>36</v>
      </c>
      <c r="C649">
        <v>96</v>
      </c>
      <c r="D649">
        <v>10</v>
      </c>
      <c r="E649">
        <v>0</v>
      </c>
      <c r="F649">
        <v>11202</v>
      </c>
    </row>
    <row r="650" spans="1:6" x14ac:dyDescent="0.25">
      <c r="A650" s="8">
        <f>'2 е комн.'!K149</f>
        <v>6983.19</v>
      </c>
      <c r="B650">
        <v>36</v>
      </c>
      <c r="C650">
        <v>96</v>
      </c>
      <c r="D650">
        <v>18</v>
      </c>
      <c r="E650">
        <v>0</v>
      </c>
      <c r="F650">
        <v>11202</v>
      </c>
    </row>
    <row r="651" spans="1:6" x14ac:dyDescent="0.25">
      <c r="A651">
        <f>'2 е комн.'!A151</f>
        <v>38</v>
      </c>
      <c r="B651">
        <v>36</v>
      </c>
      <c r="C651">
        <v>97</v>
      </c>
      <c r="D651">
        <v>0</v>
      </c>
      <c r="E651">
        <v>0</v>
      </c>
      <c r="F651">
        <v>11202</v>
      </c>
    </row>
    <row r="652" spans="1:6" x14ac:dyDescent="0.25">
      <c r="A652" t="str">
        <f>'2 е комн.'!B151</f>
        <v>ФЕР11-01-040-03</v>
      </c>
      <c r="B652">
        <v>36</v>
      </c>
      <c r="C652">
        <v>97</v>
      </c>
      <c r="D652">
        <v>1</v>
      </c>
      <c r="E652">
        <v>0</v>
      </c>
      <c r="F652">
        <v>11202</v>
      </c>
    </row>
    <row r="653" spans="1:6" x14ac:dyDescent="0.25">
      <c r="A653" t="str">
        <f>'2 е комн.'!D151</f>
        <v>Устройство плинтусов поливинилхлоридных на винтах самонарезающих</v>
      </c>
      <c r="B653">
        <v>36</v>
      </c>
      <c r="C653">
        <v>97</v>
      </c>
      <c r="D653">
        <v>2</v>
      </c>
      <c r="E653">
        <v>0</v>
      </c>
      <c r="F653">
        <v>11202</v>
      </c>
    </row>
    <row r="654" spans="1:6" x14ac:dyDescent="0.25">
      <c r="A654" t="str">
        <f>'2 е комн.'!F152</f>
        <v>100 м плинтуса</v>
      </c>
      <c r="B654">
        <v>36</v>
      </c>
      <c r="C654">
        <v>97</v>
      </c>
      <c r="D654">
        <v>3</v>
      </c>
      <c r="E654">
        <v>0</v>
      </c>
      <c r="F654">
        <v>11202</v>
      </c>
    </row>
    <row r="655" spans="1:6" x14ac:dyDescent="0.25">
      <c r="A655">
        <f>'2 е комн.'!F151</f>
        <v>0.252</v>
      </c>
      <c r="B655">
        <v>36</v>
      </c>
      <c r="C655">
        <v>97</v>
      </c>
      <c r="D655">
        <v>4</v>
      </c>
      <c r="E655">
        <v>0</v>
      </c>
      <c r="F655">
        <v>11202</v>
      </c>
    </row>
    <row r="656" spans="1:6" x14ac:dyDescent="0.25">
      <c r="A656">
        <f>'2 е комн.'!G152</f>
        <v>84.373199999999997</v>
      </c>
      <c r="B656">
        <v>36</v>
      </c>
      <c r="C656">
        <v>97</v>
      </c>
      <c r="D656">
        <v>6</v>
      </c>
      <c r="E656">
        <v>0</v>
      </c>
      <c r="F656">
        <v>11202</v>
      </c>
    </row>
    <row r="657" spans="1:6" x14ac:dyDescent="0.25">
      <c r="A657" s="8">
        <f>'2 е комн.'!H151</f>
        <v>16.86</v>
      </c>
      <c r="B657">
        <v>36</v>
      </c>
      <c r="C657">
        <v>97</v>
      </c>
      <c r="D657">
        <v>7</v>
      </c>
      <c r="E657">
        <v>0</v>
      </c>
      <c r="F657">
        <v>11202</v>
      </c>
    </row>
    <row r="658" spans="1:6" x14ac:dyDescent="0.25">
      <c r="A658" s="11">
        <f>'2 е комн.'!H152</f>
        <v>0</v>
      </c>
      <c r="B658">
        <v>36</v>
      </c>
      <c r="C658">
        <v>97</v>
      </c>
      <c r="D658">
        <v>8</v>
      </c>
      <c r="E658">
        <v>0</v>
      </c>
      <c r="F658">
        <v>11202</v>
      </c>
    </row>
    <row r="659" spans="1:6" x14ac:dyDescent="0.25">
      <c r="A659">
        <f>'2 е комн.'!T151</f>
        <v>9.1907999999999994</v>
      </c>
      <c r="B659">
        <v>36</v>
      </c>
      <c r="C659">
        <v>97</v>
      </c>
      <c r="D659">
        <v>9</v>
      </c>
      <c r="E659">
        <v>0</v>
      </c>
      <c r="F659">
        <v>11202</v>
      </c>
    </row>
    <row r="660" spans="1:6" x14ac:dyDescent="0.25">
      <c r="A660" s="11">
        <f>'2 е комн.'!T152</f>
        <v>0</v>
      </c>
      <c r="B660">
        <v>36</v>
      </c>
      <c r="C660">
        <v>97</v>
      </c>
      <c r="D660">
        <v>10</v>
      </c>
      <c r="E660">
        <v>0</v>
      </c>
      <c r="F660">
        <v>11202</v>
      </c>
    </row>
    <row r="661" spans="1:6" x14ac:dyDescent="0.25">
      <c r="A661" s="8">
        <f>'2 е комн.'!K151</f>
        <v>1357.27</v>
      </c>
      <c r="B661">
        <v>36</v>
      </c>
      <c r="C661">
        <v>97</v>
      </c>
      <c r="D661">
        <v>18</v>
      </c>
      <c r="E661">
        <v>0</v>
      </c>
      <c r="F661">
        <v>11202</v>
      </c>
    </row>
    <row r="662" spans="1:6" x14ac:dyDescent="0.25">
      <c r="A662">
        <f>'2 е комн.'!A153</f>
        <v>39</v>
      </c>
      <c r="B662">
        <v>36</v>
      </c>
      <c r="C662">
        <v>100</v>
      </c>
      <c r="D662">
        <v>0</v>
      </c>
      <c r="E662">
        <v>0</v>
      </c>
      <c r="F662">
        <v>11202</v>
      </c>
    </row>
    <row r="663" spans="1:6" x14ac:dyDescent="0.25">
      <c r="A663" t="str">
        <f>'2 е комн.'!B153</f>
        <v>ФЕРр62-39-02</v>
      </c>
      <c r="B663">
        <v>36</v>
      </c>
      <c r="C663">
        <v>100</v>
      </c>
      <c r="D663">
        <v>1</v>
      </c>
      <c r="E663">
        <v>0</v>
      </c>
      <c r="F663">
        <v>11202</v>
      </c>
    </row>
    <row r="664" spans="1:6" x14ac:dyDescent="0.25">
      <c r="A664" t="str">
        <f>'2 е комн.'!D153</f>
        <v>Промывка поверхности, окрашенной масляными красками потолков</v>
      </c>
      <c r="B664">
        <v>36</v>
      </c>
      <c r="C664">
        <v>100</v>
      </c>
      <c r="D664">
        <v>2</v>
      </c>
      <c r="E664">
        <v>0</v>
      </c>
      <c r="F664">
        <v>11202</v>
      </c>
    </row>
    <row r="665" spans="1:6" x14ac:dyDescent="0.25">
      <c r="A665" t="str">
        <f>'2 е комн.'!F154</f>
        <v>100 м2 промытой поверхности</v>
      </c>
      <c r="B665">
        <v>36</v>
      </c>
      <c r="C665">
        <v>100</v>
      </c>
      <c r="D665">
        <v>3</v>
      </c>
      <c r="E665">
        <v>0</v>
      </c>
      <c r="F665">
        <v>11202</v>
      </c>
    </row>
    <row r="666" spans="1:6" x14ac:dyDescent="0.25">
      <c r="A666">
        <f>'2 е комн.'!F153</f>
        <v>0.46410000000000001</v>
      </c>
      <c r="B666">
        <v>36</v>
      </c>
      <c r="C666">
        <v>100</v>
      </c>
      <c r="D666">
        <v>4</v>
      </c>
      <c r="E666">
        <v>0</v>
      </c>
      <c r="F666">
        <v>11202</v>
      </c>
    </row>
    <row r="667" spans="1:6" x14ac:dyDescent="0.25">
      <c r="A667" s="8">
        <f>'2 е комн.'!G154</f>
        <v>60.66</v>
      </c>
      <c r="B667">
        <v>36</v>
      </c>
      <c r="C667">
        <v>100</v>
      </c>
      <c r="D667">
        <v>6</v>
      </c>
      <c r="E667">
        <v>0</v>
      </c>
      <c r="F667">
        <v>11202</v>
      </c>
    </row>
    <row r="668" spans="1:6" x14ac:dyDescent="0.25">
      <c r="A668" s="11">
        <f>'2 е комн.'!H153</f>
        <v>0</v>
      </c>
      <c r="B668">
        <v>36</v>
      </c>
      <c r="C668">
        <v>100</v>
      </c>
      <c r="D668">
        <v>7</v>
      </c>
      <c r="E668">
        <v>0</v>
      </c>
      <c r="F668">
        <v>11202</v>
      </c>
    </row>
    <row r="669" spans="1:6" x14ac:dyDescent="0.25">
      <c r="A669" s="11">
        <f>'2 е комн.'!H154</f>
        <v>0</v>
      </c>
      <c r="B669">
        <v>36</v>
      </c>
      <c r="C669">
        <v>100</v>
      </c>
      <c r="D669">
        <v>8</v>
      </c>
      <c r="E669">
        <v>0</v>
      </c>
      <c r="F669">
        <v>11202</v>
      </c>
    </row>
    <row r="670" spans="1:6" x14ac:dyDescent="0.25">
      <c r="A670" s="8">
        <f>'2 е комн.'!T153</f>
        <v>7.64</v>
      </c>
      <c r="B670">
        <v>36</v>
      </c>
      <c r="C670">
        <v>100</v>
      </c>
      <c r="D670">
        <v>9</v>
      </c>
      <c r="E670">
        <v>0</v>
      </c>
      <c r="F670">
        <v>11202</v>
      </c>
    </row>
    <row r="671" spans="1:6" x14ac:dyDescent="0.25">
      <c r="A671" s="11">
        <f>'2 е комн.'!T154</f>
        <v>0</v>
      </c>
      <c r="B671">
        <v>36</v>
      </c>
      <c r="C671">
        <v>100</v>
      </c>
      <c r="D671">
        <v>10</v>
      </c>
      <c r="E671">
        <v>0</v>
      </c>
      <c r="F671">
        <v>11202</v>
      </c>
    </row>
    <row r="672" spans="1:6" x14ac:dyDescent="0.25">
      <c r="A672" s="8">
        <f>'2 е комн.'!K153</f>
        <v>7.55</v>
      </c>
      <c r="B672">
        <v>36</v>
      </c>
      <c r="C672">
        <v>100</v>
      </c>
      <c r="D672">
        <v>18</v>
      </c>
      <c r="E672">
        <v>0</v>
      </c>
      <c r="F672">
        <v>11202</v>
      </c>
    </row>
    <row r="673" spans="1:6" x14ac:dyDescent="0.25">
      <c r="A673">
        <f>'2 е комн.'!A155</f>
        <v>40</v>
      </c>
      <c r="B673">
        <v>36</v>
      </c>
      <c r="C673">
        <v>103</v>
      </c>
      <c r="D673">
        <v>0</v>
      </c>
      <c r="E673">
        <v>0</v>
      </c>
      <c r="F673">
        <v>11202</v>
      </c>
    </row>
    <row r="674" spans="1:6" x14ac:dyDescent="0.25">
      <c r="A674" t="str">
        <f>'2 е комн.'!B155</f>
        <v>ФЕР46-04-006-03</v>
      </c>
      <c r="B674">
        <v>36</v>
      </c>
      <c r="C674">
        <v>103</v>
      </c>
      <c r="D674">
        <v>1</v>
      </c>
      <c r="E674">
        <v>0</v>
      </c>
      <c r="F674">
        <v>11202</v>
      </c>
    </row>
    <row r="675" spans="1:6" x14ac:dyDescent="0.25">
      <c r="A675" t="str">
        <f>'2 е комн.'!D155</f>
        <v xml:space="preserve">Разборка деревянного каркаса и облицовки из пвх вагонки Прим. </v>
      </c>
      <c r="B675">
        <v>36</v>
      </c>
      <c r="C675">
        <v>103</v>
      </c>
      <c r="D675">
        <v>2</v>
      </c>
      <c r="E675">
        <v>0</v>
      </c>
      <c r="F675">
        <v>11202</v>
      </c>
    </row>
    <row r="676" spans="1:6" x14ac:dyDescent="0.25">
      <c r="A676" t="str">
        <f>'2 е комн.'!F156</f>
        <v>100 м2</v>
      </c>
      <c r="B676">
        <v>36</v>
      </c>
      <c r="C676">
        <v>103</v>
      </c>
      <c r="D676">
        <v>3</v>
      </c>
      <c r="E676">
        <v>0</v>
      </c>
      <c r="F676">
        <v>11202</v>
      </c>
    </row>
    <row r="677" spans="1:6" x14ac:dyDescent="0.25">
      <c r="A677">
        <f>'2 е комн.'!F155</f>
        <v>0.33950000000000002</v>
      </c>
      <c r="B677">
        <v>36</v>
      </c>
      <c r="C677">
        <v>103</v>
      </c>
      <c r="D677">
        <v>4</v>
      </c>
      <c r="E677">
        <v>0</v>
      </c>
      <c r="F677">
        <v>11202</v>
      </c>
    </row>
    <row r="678" spans="1:6" x14ac:dyDescent="0.25">
      <c r="A678" s="8">
        <f>'2 е комн.'!G156</f>
        <v>221.51</v>
      </c>
      <c r="B678">
        <v>36</v>
      </c>
      <c r="C678">
        <v>103</v>
      </c>
      <c r="D678">
        <v>6</v>
      </c>
      <c r="E678">
        <v>0</v>
      </c>
      <c r="F678">
        <v>11202</v>
      </c>
    </row>
    <row r="679" spans="1:6" x14ac:dyDescent="0.25">
      <c r="A679" s="8">
        <f>'2 е комн.'!H155</f>
        <v>213.82</v>
      </c>
      <c r="B679">
        <v>36</v>
      </c>
      <c r="C679">
        <v>103</v>
      </c>
      <c r="D679">
        <v>7</v>
      </c>
      <c r="E679">
        <v>0</v>
      </c>
      <c r="F679">
        <v>11202</v>
      </c>
    </row>
    <row r="680" spans="1:6" x14ac:dyDescent="0.25">
      <c r="A680" s="8">
        <f>'2 е комн.'!H156</f>
        <v>79.34</v>
      </c>
      <c r="B680">
        <v>36</v>
      </c>
      <c r="C680">
        <v>103</v>
      </c>
      <c r="D680">
        <v>8</v>
      </c>
      <c r="E680">
        <v>0</v>
      </c>
      <c r="F680">
        <v>11202</v>
      </c>
    </row>
    <row r="681" spans="1:6" x14ac:dyDescent="0.25">
      <c r="A681">
        <f>'2 е комн.'!T155</f>
        <v>29.3</v>
      </c>
      <c r="B681">
        <v>36</v>
      </c>
      <c r="C681">
        <v>103</v>
      </c>
      <c r="D681">
        <v>9</v>
      </c>
      <c r="E681">
        <v>0</v>
      </c>
      <c r="F681">
        <v>11202</v>
      </c>
    </row>
    <row r="682" spans="1:6" x14ac:dyDescent="0.25">
      <c r="A682" s="8">
        <f>'2 е комн.'!T156</f>
        <v>6.84</v>
      </c>
      <c r="B682">
        <v>36</v>
      </c>
      <c r="C682">
        <v>103</v>
      </c>
      <c r="D682">
        <v>10</v>
      </c>
      <c r="E682">
        <v>0</v>
      </c>
      <c r="F682">
        <v>11202</v>
      </c>
    </row>
    <row r="683" spans="1:6" x14ac:dyDescent="0.25">
      <c r="A683" s="11">
        <f>'2 е комн.'!K155</f>
        <v>0</v>
      </c>
      <c r="B683">
        <v>36</v>
      </c>
      <c r="C683">
        <v>103</v>
      </c>
      <c r="D683">
        <v>18</v>
      </c>
      <c r="E683">
        <v>0</v>
      </c>
      <c r="F683">
        <v>11202</v>
      </c>
    </row>
    <row r="684" spans="1:6" x14ac:dyDescent="0.25">
      <c r="A684">
        <f>'2 е комн.'!A157</f>
        <v>41</v>
      </c>
      <c r="B684">
        <v>36</v>
      </c>
      <c r="C684">
        <v>105</v>
      </c>
      <c r="D684">
        <v>0</v>
      </c>
      <c r="E684">
        <v>0</v>
      </c>
      <c r="F684">
        <v>11202</v>
      </c>
    </row>
    <row r="685" spans="1:6" x14ac:dyDescent="0.25">
      <c r="A685" t="str">
        <f>'2 е комн.'!B157</f>
        <v>ФЕРр61-2-11</v>
      </c>
      <c r="B685">
        <v>36</v>
      </c>
      <c r="C685">
        <v>105</v>
      </c>
      <c r="D685">
        <v>1</v>
      </c>
      <c r="E685">
        <v>0</v>
      </c>
      <c r="F685">
        <v>11202</v>
      </c>
    </row>
    <row r="686" spans="1:6" x14ac:dyDescent="0.25">
      <c r="A686" t="str">
        <f>'2 е комн.'!D157</f>
        <v>Ремонт штукатурки внутренних стен по камню и бетону цементно-известковым раствором, площадью отдельных мест более 10 м2 толщиной слоя до 20 мм</v>
      </c>
      <c r="B686">
        <v>36</v>
      </c>
      <c r="C686">
        <v>105</v>
      </c>
      <c r="D686">
        <v>2</v>
      </c>
      <c r="E686">
        <v>0</v>
      </c>
      <c r="F686">
        <v>11202</v>
      </c>
    </row>
    <row r="687" spans="1:6" x14ac:dyDescent="0.25">
      <c r="A687" t="str">
        <f>'2 е комн.'!F158</f>
        <v>100 м2 отремонтированной поверхности</v>
      </c>
      <c r="B687">
        <v>36</v>
      </c>
      <c r="C687">
        <v>105</v>
      </c>
      <c r="D687">
        <v>3</v>
      </c>
      <c r="E687">
        <v>0</v>
      </c>
      <c r="F687">
        <v>11202</v>
      </c>
    </row>
    <row r="688" spans="1:6" x14ac:dyDescent="0.25">
      <c r="A688">
        <f>'2 е комн.'!F157</f>
        <v>0.33950000000000002</v>
      </c>
      <c r="B688">
        <v>36</v>
      </c>
      <c r="C688">
        <v>105</v>
      </c>
      <c r="D688">
        <v>4</v>
      </c>
      <c r="E688">
        <v>0</v>
      </c>
      <c r="F688">
        <v>11202</v>
      </c>
    </row>
    <row r="689" spans="1:6" x14ac:dyDescent="0.25">
      <c r="A689" s="8">
        <f>'2 е комн.'!G158</f>
        <v>1263.8800000000001</v>
      </c>
      <c r="B689">
        <v>36</v>
      </c>
      <c r="C689">
        <v>105</v>
      </c>
      <c r="D689">
        <v>6</v>
      </c>
      <c r="E689">
        <v>0</v>
      </c>
      <c r="F689">
        <v>11202</v>
      </c>
    </row>
    <row r="690" spans="1:6" x14ac:dyDescent="0.25">
      <c r="A690" s="8">
        <f>'2 е комн.'!H157</f>
        <v>20.94</v>
      </c>
      <c r="B690">
        <v>36</v>
      </c>
      <c r="C690">
        <v>105</v>
      </c>
      <c r="D690">
        <v>7</v>
      </c>
      <c r="E690">
        <v>0</v>
      </c>
      <c r="F690">
        <v>11202</v>
      </c>
    </row>
    <row r="691" spans="1:6" x14ac:dyDescent="0.25">
      <c r="A691" s="8">
        <f>'2 е комн.'!H158</f>
        <v>7.77</v>
      </c>
      <c r="B691">
        <v>36</v>
      </c>
      <c r="C691">
        <v>105</v>
      </c>
      <c r="D691">
        <v>8</v>
      </c>
      <c r="E691">
        <v>0</v>
      </c>
      <c r="F691">
        <v>11202</v>
      </c>
    </row>
    <row r="692" spans="1:6" x14ac:dyDescent="0.25">
      <c r="A692" s="8">
        <f>'2 е комн.'!T157</f>
        <v>142.65</v>
      </c>
      <c r="B692">
        <v>36</v>
      </c>
      <c r="C692">
        <v>105</v>
      </c>
      <c r="D692">
        <v>9</v>
      </c>
      <c r="E692">
        <v>0</v>
      </c>
      <c r="F692">
        <v>11202</v>
      </c>
    </row>
    <row r="693" spans="1:6" x14ac:dyDescent="0.25">
      <c r="A693" s="8">
        <f>'2 е комн.'!T158</f>
        <v>0.67</v>
      </c>
      <c r="B693">
        <v>36</v>
      </c>
      <c r="C693">
        <v>105</v>
      </c>
      <c r="D693">
        <v>10</v>
      </c>
      <c r="E693">
        <v>0</v>
      </c>
      <c r="F693">
        <v>11202</v>
      </c>
    </row>
    <row r="694" spans="1:6" x14ac:dyDescent="0.25">
      <c r="A694" s="8">
        <f>'2 е комн.'!K157</f>
        <v>1140.23</v>
      </c>
      <c r="B694">
        <v>36</v>
      </c>
      <c r="C694">
        <v>105</v>
      </c>
      <c r="D694">
        <v>18</v>
      </c>
      <c r="E694">
        <v>0</v>
      </c>
      <c r="F694">
        <v>11202</v>
      </c>
    </row>
    <row r="695" spans="1:6" x14ac:dyDescent="0.25">
      <c r="A695">
        <f>'2 е комн.'!A159</f>
        <v>41.1</v>
      </c>
      <c r="B695">
        <v>36</v>
      </c>
      <c r="C695">
        <v>106</v>
      </c>
      <c r="D695">
        <v>0</v>
      </c>
      <c r="E695">
        <v>0</v>
      </c>
      <c r="F695">
        <v>11206</v>
      </c>
    </row>
    <row r="696" spans="1:6" x14ac:dyDescent="0.25">
      <c r="A696" t="str">
        <f>'2 е комн.'!B159</f>
        <v>509-9900</v>
      </c>
      <c r="B696">
        <v>36</v>
      </c>
      <c r="C696">
        <v>106</v>
      </c>
      <c r="D696">
        <v>1</v>
      </c>
      <c r="E696">
        <v>0</v>
      </c>
      <c r="F696">
        <v>11206</v>
      </c>
    </row>
    <row r="697" spans="1:6" x14ac:dyDescent="0.25">
      <c r="A697" t="str">
        <f>'2 е комн.'!D159</f>
        <v>Строительный мусор</v>
      </c>
      <c r="B697">
        <v>36</v>
      </c>
      <c r="C697">
        <v>106</v>
      </c>
      <c r="D697">
        <v>2</v>
      </c>
      <c r="E697">
        <v>0</v>
      </c>
      <c r="F697">
        <v>11206</v>
      </c>
    </row>
    <row r="698" spans="1:6" x14ac:dyDescent="0.25">
      <c r="A698" t="str">
        <f>'2 е комн.'!F160</f>
        <v>т</v>
      </c>
      <c r="B698">
        <v>36</v>
      </c>
      <c r="C698">
        <v>106</v>
      </c>
      <c r="D698">
        <v>3</v>
      </c>
      <c r="E698">
        <v>0</v>
      </c>
      <c r="F698">
        <v>11206</v>
      </c>
    </row>
    <row r="699" spans="1:6" x14ac:dyDescent="0.25">
      <c r="A699" s="8">
        <f>'2 е комн.'!H159</f>
        <v>3.38</v>
      </c>
      <c r="B699">
        <v>36</v>
      </c>
      <c r="C699">
        <v>106</v>
      </c>
      <c r="D699">
        <v>6</v>
      </c>
      <c r="E699">
        <v>0</v>
      </c>
      <c r="F699">
        <v>11206</v>
      </c>
    </row>
    <row r="700" spans="1:6" x14ac:dyDescent="0.25">
      <c r="A700">
        <f>'2 е комн.'!T159</f>
        <v>0</v>
      </c>
      <c r="B700">
        <v>36</v>
      </c>
      <c r="C700">
        <v>106</v>
      </c>
      <c r="D700">
        <v>8</v>
      </c>
      <c r="E700">
        <v>0</v>
      </c>
      <c r="F700">
        <v>11206</v>
      </c>
    </row>
    <row r="701" spans="1:6" x14ac:dyDescent="0.25">
      <c r="A701" s="11">
        <f>'2 е комн.'!K159</f>
        <v>0</v>
      </c>
      <c r="B701">
        <v>36</v>
      </c>
      <c r="C701">
        <v>106</v>
      </c>
      <c r="D701">
        <v>9</v>
      </c>
      <c r="E701">
        <v>0</v>
      </c>
      <c r="F701">
        <v>11206</v>
      </c>
    </row>
    <row r="702" spans="1:6" x14ac:dyDescent="0.25">
      <c r="A702">
        <f>'2 е комн.'!A161</f>
        <v>42</v>
      </c>
      <c r="B702">
        <v>36</v>
      </c>
      <c r="C702">
        <v>107</v>
      </c>
      <c r="D702">
        <v>0</v>
      </c>
      <c r="E702">
        <v>0</v>
      </c>
      <c r="F702">
        <v>11202</v>
      </c>
    </row>
    <row r="703" spans="1:6" x14ac:dyDescent="0.25">
      <c r="A703" t="str">
        <f>'2 е комн.'!B161</f>
        <v>ФЕРр61-7-01</v>
      </c>
      <c r="B703">
        <v>36</v>
      </c>
      <c r="C703">
        <v>107</v>
      </c>
      <c r="D703">
        <v>1</v>
      </c>
      <c r="E703">
        <v>0</v>
      </c>
      <c r="F703">
        <v>11202</v>
      </c>
    </row>
    <row r="704" spans="1:6" x14ac:dyDescent="0.25">
      <c r="A704" t="str">
        <f>'2 е комн.'!D161</f>
        <v>Ремонт штукатурки откосов внутри здания по камню и бетону цементно-известковым раствором прямолинейных</v>
      </c>
      <c r="B704">
        <v>36</v>
      </c>
      <c r="C704">
        <v>107</v>
      </c>
      <c r="D704">
        <v>2</v>
      </c>
      <c r="E704">
        <v>0</v>
      </c>
      <c r="F704">
        <v>11202</v>
      </c>
    </row>
    <row r="705" spans="1:6" x14ac:dyDescent="0.25">
      <c r="A705" t="str">
        <f>'2 е комн.'!F162</f>
        <v>100 м2 отремонтированной поверхности</v>
      </c>
      <c r="B705">
        <v>36</v>
      </c>
      <c r="C705">
        <v>107</v>
      </c>
      <c r="D705">
        <v>3</v>
      </c>
      <c r="E705">
        <v>0</v>
      </c>
      <c r="F705">
        <v>11202</v>
      </c>
    </row>
    <row r="706" spans="1:6" x14ac:dyDescent="0.25">
      <c r="A706">
        <f>'2 е комн.'!F161</f>
        <v>9.7999999999999997E-3</v>
      </c>
      <c r="B706">
        <v>36</v>
      </c>
      <c r="C706">
        <v>107</v>
      </c>
      <c r="D706">
        <v>4</v>
      </c>
      <c r="E706">
        <v>0</v>
      </c>
      <c r="F706">
        <v>11202</v>
      </c>
    </row>
    <row r="707" spans="1:6" x14ac:dyDescent="0.25">
      <c r="A707" s="8">
        <f>'2 е комн.'!G162</f>
        <v>3436.05</v>
      </c>
      <c r="B707">
        <v>36</v>
      </c>
      <c r="C707">
        <v>107</v>
      </c>
      <c r="D707">
        <v>6</v>
      </c>
      <c r="E707">
        <v>0</v>
      </c>
      <c r="F707">
        <v>11202</v>
      </c>
    </row>
    <row r="708" spans="1:6" x14ac:dyDescent="0.25">
      <c r="A708" s="8">
        <f>'2 е комн.'!H161</f>
        <v>36.26</v>
      </c>
      <c r="B708">
        <v>36</v>
      </c>
      <c r="C708">
        <v>107</v>
      </c>
      <c r="D708">
        <v>7</v>
      </c>
      <c r="E708">
        <v>0</v>
      </c>
      <c r="F708">
        <v>11202</v>
      </c>
    </row>
    <row r="709" spans="1:6" x14ac:dyDescent="0.25">
      <c r="A709" s="8">
        <f>'2 е комн.'!H162</f>
        <v>13.46</v>
      </c>
      <c r="B709">
        <v>36</v>
      </c>
      <c r="C709">
        <v>107</v>
      </c>
      <c r="D709">
        <v>8</v>
      </c>
      <c r="E709">
        <v>0</v>
      </c>
      <c r="F709">
        <v>11202</v>
      </c>
    </row>
    <row r="710" spans="1:6" x14ac:dyDescent="0.25">
      <c r="A710" s="8">
        <f>'2 е комн.'!T161</f>
        <v>383.06</v>
      </c>
      <c r="B710">
        <v>36</v>
      </c>
      <c r="C710">
        <v>107</v>
      </c>
      <c r="D710">
        <v>9</v>
      </c>
      <c r="E710">
        <v>0</v>
      </c>
      <c r="F710">
        <v>11202</v>
      </c>
    </row>
    <row r="711" spans="1:6" x14ac:dyDescent="0.25">
      <c r="A711" s="8">
        <f>'2 е комн.'!T162</f>
        <v>1.1599999999999999</v>
      </c>
      <c r="B711">
        <v>36</v>
      </c>
      <c r="C711">
        <v>107</v>
      </c>
      <c r="D711">
        <v>10</v>
      </c>
      <c r="E711">
        <v>0</v>
      </c>
      <c r="F711">
        <v>11202</v>
      </c>
    </row>
    <row r="712" spans="1:6" x14ac:dyDescent="0.25">
      <c r="A712" s="8">
        <f>'2 е комн.'!K161</f>
        <v>2279.61</v>
      </c>
      <c r="B712">
        <v>36</v>
      </c>
      <c r="C712">
        <v>107</v>
      </c>
      <c r="D712">
        <v>18</v>
      </c>
      <c r="E712">
        <v>0</v>
      </c>
      <c r="F712">
        <v>11202</v>
      </c>
    </row>
    <row r="713" spans="1:6" x14ac:dyDescent="0.25">
      <c r="A713">
        <f>'2 е комн.'!A163</f>
        <v>42.1</v>
      </c>
      <c r="B713">
        <v>36</v>
      </c>
      <c r="C713">
        <v>108</v>
      </c>
      <c r="D713">
        <v>0</v>
      </c>
      <c r="E713">
        <v>0</v>
      </c>
      <c r="F713">
        <v>11206</v>
      </c>
    </row>
    <row r="714" spans="1:6" x14ac:dyDescent="0.25">
      <c r="A714" t="str">
        <f>'2 е комн.'!B163</f>
        <v>509-9900</v>
      </c>
      <c r="B714">
        <v>36</v>
      </c>
      <c r="C714">
        <v>108</v>
      </c>
      <c r="D714">
        <v>1</v>
      </c>
      <c r="E714">
        <v>0</v>
      </c>
      <c r="F714">
        <v>11206</v>
      </c>
    </row>
    <row r="715" spans="1:6" x14ac:dyDescent="0.25">
      <c r="A715" t="str">
        <f>'2 е комн.'!D163</f>
        <v>Строительный мусор</v>
      </c>
      <c r="B715">
        <v>36</v>
      </c>
      <c r="C715">
        <v>108</v>
      </c>
      <c r="D715">
        <v>2</v>
      </c>
      <c r="E715">
        <v>0</v>
      </c>
      <c r="F715">
        <v>11206</v>
      </c>
    </row>
    <row r="716" spans="1:6" x14ac:dyDescent="0.25">
      <c r="A716" t="str">
        <f>'2 е комн.'!F164</f>
        <v>т</v>
      </c>
      <c r="B716">
        <v>36</v>
      </c>
      <c r="C716">
        <v>108</v>
      </c>
      <c r="D716">
        <v>3</v>
      </c>
      <c r="E716">
        <v>0</v>
      </c>
      <c r="F716">
        <v>11206</v>
      </c>
    </row>
    <row r="717" spans="1:6" x14ac:dyDescent="0.25">
      <c r="A717">
        <f>'2 е комн.'!H163</f>
        <v>8.1</v>
      </c>
      <c r="B717">
        <v>36</v>
      </c>
      <c r="C717">
        <v>108</v>
      </c>
      <c r="D717">
        <v>6</v>
      </c>
      <c r="E717">
        <v>0</v>
      </c>
      <c r="F717">
        <v>11206</v>
      </c>
    </row>
    <row r="718" spans="1:6" x14ac:dyDescent="0.25">
      <c r="A718">
        <f>'2 е комн.'!T163</f>
        <v>0</v>
      </c>
      <c r="B718">
        <v>36</v>
      </c>
      <c r="C718">
        <v>108</v>
      </c>
      <c r="D718">
        <v>8</v>
      </c>
      <c r="E718">
        <v>0</v>
      </c>
      <c r="F718">
        <v>11206</v>
      </c>
    </row>
    <row r="719" spans="1:6" x14ac:dyDescent="0.25">
      <c r="A719" s="11">
        <f>'2 е комн.'!K163</f>
        <v>0</v>
      </c>
      <c r="B719">
        <v>36</v>
      </c>
      <c r="C719">
        <v>108</v>
      </c>
      <c r="D719">
        <v>9</v>
      </c>
      <c r="E719">
        <v>0</v>
      </c>
      <c r="F719">
        <v>11206</v>
      </c>
    </row>
    <row r="720" spans="1:6" x14ac:dyDescent="0.25">
      <c r="A720">
        <f>'2 е комн.'!A165</f>
        <v>43</v>
      </c>
      <c r="B720">
        <v>36</v>
      </c>
      <c r="C720">
        <v>109</v>
      </c>
      <c r="D720">
        <v>0</v>
      </c>
      <c r="E720">
        <v>0</v>
      </c>
      <c r="F720">
        <v>11202</v>
      </c>
    </row>
    <row r="721" spans="1:6" x14ac:dyDescent="0.25">
      <c r="A721" t="str">
        <f>'2 е комн.'!B165</f>
        <v>ФЕР15-04-006-03</v>
      </c>
      <c r="B721">
        <v>36</v>
      </c>
      <c r="C721">
        <v>109</v>
      </c>
      <c r="D721">
        <v>1</v>
      </c>
      <c r="E721">
        <v>0</v>
      </c>
      <c r="F721">
        <v>11202</v>
      </c>
    </row>
    <row r="722" spans="1:6" x14ac:dyDescent="0.25">
      <c r="A722" t="str">
        <f>'2 е комн.'!D165</f>
        <v>Покрытие поверхностей грунтовкой глубокого проникновения за 1 раз стен</v>
      </c>
      <c r="B722">
        <v>36</v>
      </c>
      <c r="C722">
        <v>109</v>
      </c>
      <c r="D722">
        <v>2</v>
      </c>
      <c r="E722">
        <v>0</v>
      </c>
      <c r="F722">
        <v>11202</v>
      </c>
    </row>
    <row r="723" spans="1:6" x14ac:dyDescent="0.25">
      <c r="A723" t="str">
        <f>'2 е комн.'!F166</f>
        <v>100 м2 покрытия</v>
      </c>
      <c r="B723">
        <v>36</v>
      </c>
      <c r="C723">
        <v>109</v>
      </c>
      <c r="D723">
        <v>3</v>
      </c>
      <c r="E723">
        <v>0</v>
      </c>
      <c r="F723">
        <v>11202</v>
      </c>
    </row>
    <row r="724" spans="1:6" x14ac:dyDescent="0.25">
      <c r="A724">
        <f>'2 е комн.'!F165</f>
        <v>0.3493</v>
      </c>
      <c r="B724">
        <v>36</v>
      </c>
      <c r="C724">
        <v>109</v>
      </c>
      <c r="D724">
        <v>4</v>
      </c>
      <c r="E724">
        <v>0</v>
      </c>
      <c r="F724">
        <v>11202</v>
      </c>
    </row>
    <row r="725" spans="1:6" x14ac:dyDescent="0.25">
      <c r="A725">
        <f>'2 е комн.'!G166</f>
        <v>86.953800000000001</v>
      </c>
      <c r="B725">
        <v>36</v>
      </c>
      <c r="C725">
        <v>109</v>
      </c>
      <c r="D725">
        <v>6</v>
      </c>
      <c r="E725">
        <v>0</v>
      </c>
      <c r="F725">
        <v>11202</v>
      </c>
    </row>
    <row r="726" spans="1:6" x14ac:dyDescent="0.25">
      <c r="A726" s="8">
        <f>'2 е комн.'!H165</f>
        <v>1.77</v>
      </c>
      <c r="B726">
        <v>36</v>
      </c>
      <c r="C726">
        <v>109</v>
      </c>
      <c r="D726">
        <v>7</v>
      </c>
      <c r="E726">
        <v>0</v>
      </c>
      <c r="F726">
        <v>11202</v>
      </c>
    </row>
    <row r="727" spans="1:6" x14ac:dyDescent="0.25">
      <c r="A727" s="8">
        <f>'2 е комн.'!H166</f>
        <v>0.18</v>
      </c>
      <c r="B727">
        <v>36</v>
      </c>
      <c r="C727">
        <v>109</v>
      </c>
      <c r="D727">
        <v>8</v>
      </c>
      <c r="E727">
        <v>0</v>
      </c>
      <c r="F727">
        <v>11202</v>
      </c>
    </row>
    <row r="728" spans="1:6" x14ac:dyDescent="0.25">
      <c r="A728">
        <f>'2 е комн.'!T165</f>
        <v>9.0389999999999997</v>
      </c>
      <c r="B728">
        <v>36</v>
      </c>
      <c r="C728">
        <v>109</v>
      </c>
      <c r="D728">
        <v>9</v>
      </c>
      <c r="E728">
        <v>0</v>
      </c>
      <c r="F728">
        <v>11202</v>
      </c>
    </row>
    <row r="729" spans="1:6" x14ac:dyDescent="0.25">
      <c r="A729">
        <f>'2 е комн.'!T166</f>
        <v>1.4999999999999999E-2</v>
      </c>
      <c r="B729">
        <v>36</v>
      </c>
      <c r="C729">
        <v>109</v>
      </c>
      <c r="D729">
        <v>10</v>
      </c>
      <c r="E729">
        <v>0</v>
      </c>
      <c r="F729">
        <v>11202</v>
      </c>
    </row>
    <row r="730" spans="1:6" x14ac:dyDescent="0.25">
      <c r="A730" s="8">
        <f>'2 е комн.'!K165</f>
        <v>0.18</v>
      </c>
      <c r="B730">
        <v>36</v>
      </c>
      <c r="C730">
        <v>109</v>
      </c>
      <c r="D730">
        <v>18</v>
      </c>
      <c r="E730">
        <v>0</v>
      </c>
      <c r="F730">
        <v>11202</v>
      </c>
    </row>
    <row r="731" spans="1:6" x14ac:dyDescent="0.25">
      <c r="A731">
        <f>'2 е комн.'!A167</f>
        <v>43.1</v>
      </c>
      <c r="B731">
        <v>36</v>
      </c>
      <c r="C731">
        <v>738</v>
      </c>
      <c r="D731">
        <v>0</v>
      </c>
      <c r="E731">
        <v>0</v>
      </c>
      <c r="F731">
        <v>11206</v>
      </c>
    </row>
    <row r="732" spans="1:6" x14ac:dyDescent="0.25">
      <c r="A732" t="str">
        <f>'2 е комн.'!B167</f>
        <v>[101-1944]</v>
      </c>
      <c r="B732">
        <v>36</v>
      </c>
      <c r="C732">
        <v>738</v>
      </c>
      <c r="D732">
        <v>1</v>
      </c>
      <c r="E732">
        <v>0</v>
      </c>
      <c r="F732">
        <v>11206</v>
      </c>
    </row>
    <row r="733" spans="1:6" x14ac:dyDescent="0.25">
      <c r="A733" t="str">
        <f>'2 е комн.'!D167</f>
        <v>Грунтовка</v>
      </c>
      <c r="B733">
        <v>36</v>
      </c>
      <c r="C733">
        <v>738</v>
      </c>
      <c r="D733">
        <v>2</v>
      </c>
      <c r="E733">
        <v>0</v>
      </c>
      <c r="F733">
        <v>11206</v>
      </c>
    </row>
    <row r="734" spans="1:6" x14ac:dyDescent="0.25">
      <c r="A734" t="str">
        <f>'2 е комн.'!F168</f>
        <v>т</v>
      </c>
      <c r="B734">
        <v>36</v>
      </c>
      <c r="C734">
        <v>738</v>
      </c>
      <c r="D734">
        <v>3</v>
      </c>
      <c r="E734">
        <v>0</v>
      </c>
      <c r="F734">
        <v>11206</v>
      </c>
    </row>
    <row r="735" spans="1:6" x14ac:dyDescent="0.25">
      <c r="A735">
        <f>'2 е комн.'!H167</f>
        <v>1.2999999999999999E-2</v>
      </c>
      <c r="B735">
        <v>36</v>
      </c>
      <c r="C735">
        <v>738</v>
      </c>
      <c r="D735">
        <v>6</v>
      </c>
      <c r="E735">
        <v>0</v>
      </c>
      <c r="F735">
        <v>11206</v>
      </c>
    </row>
    <row r="736" spans="1:6" x14ac:dyDescent="0.25">
      <c r="A736">
        <f>'2 е комн.'!T167</f>
        <v>0</v>
      </c>
      <c r="B736">
        <v>36</v>
      </c>
      <c r="C736">
        <v>738</v>
      </c>
      <c r="D736">
        <v>8</v>
      </c>
      <c r="E736">
        <v>0</v>
      </c>
      <c r="F736">
        <v>11206</v>
      </c>
    </row>
    <row r="737" spans="1:6" x14ac:dyDescent="0.25">
      <c r="A737" s="11">
        <f>'2 е комн.'!K167</f>
        <v>11300</v>
      </c>
      <c r="B737">
        <v>36</v>
      </c>
      <c r="C737">
        <v>738</v>
      </c>
      <c r="D737">
        <v>9</v>
      </c>
      <c r="E737">
        <v>0</v>
      </c>
      <c r="F737">
        <v>11206</v>
      </c>
    </row>
    <row r="738" spans="1:6" x14ac:dyDescent="0.25">
      <c r="A738">
        <f>'2 е комн.'!A169</f>
        <v>44</v>
      </c>
      <c r="B738">
        <v>36</v>
      </c>
      <c r="C738">
        <v>110</v>
      </c>
      <c r="D738">
        <v>0</v>
      </c>
      <c r="E738">
        <v>0</v>
      </c>
      <c r="F738">
        <v>11202</v>
      </c>
    </row>
    <row r="739" spans="1:6" x14ac:dyDescent="0.25">
      <c r="A739" t="str">
        <f>'2 е комн.'!B169</f>
        <v>ФЕР15-01-019-05</v>
      </c>
      <c r="B739">
        <v>36</v>
      </c>
      <c r="C739">
        <v>110</v>
      </c>
      <c r="D739">
        <v>1</v>
      </c>
      <c r="E739">
        <v>0</v>
      </c>
      <c r="F739">
        <v>11202</v>
      </c>
    </row>
    <row r="740" spans="1:6" x14ac:dyDescent="0.25">
      <c r="A740" t="str">
        <f>'2 е комн.'!D169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740">
        <v>36</v>
      </c>
      <c r="C740">
        <v>110</v>
      </c>
      <c r="D740">
        <v>2</v>
      </c>
      <c r="E740">
        <v>0</v>
      </c>
      <c r="F740">
        <v>11202</v>
      </c>
    </row>
    <row r="741" spans="1:6" x14ac:dyDescent="0.25">
      <c r="A741" t="str">
        <f>'2 е комн.'!F170</f>
        <v>100 м2 поверхности облицовки</v>
      </c>
      <c r="B741">
        <v>36</v>
      </c>
      <c r="C741">
        <v>110</v>
      </c>
      <c r="D741">
        <v>3</v>
      </c>
      <c r="E741">
        <v>0</v>
      </c>
      <c r="F741">
        <v>11202</v>
      </c>
    </row>
    <row r="742" spans="1:6" x14ac:dyDescent="0.25">
      <c r="A742">
        <f>'2 е комн.'!F169</f>
        <v>0.3493</v>
      </c>
      <c r="B742">
        <v>36</v>
      </c>
      <c r="C742">
        <v>110</v>
      </c>
      <c r="D742">
        <v>4</v>
      </c>
      <c r="E742">
        <v>0</v>
      </c>
      <c r="F742">
        <v>11202</v>
      </c>
    </row>
    <row r="743" spans="1:6" x14ac:dyDescent="0.25">
      <c r="A743">
        <f>'2 е комн.'!G170</f>
        <v>2022.7626</v>
      </c>
      <c r="B743">
        <v>36</v>
      </c>
      <c r="C743">
        <v>110</v>
      </c>
      <c r="D743">
        <v>6</v>
      </c>
      <c r="E743">
        <v>0</v>
      </c>
      <c r="F743">
        <v>11202</v>
      </c>
    </row>
    <row r="744" spans="1:6" x14ac:dyDescent="0.25">
      <c r="A744">
        <f>'2 е комн.'!H169</f>
        <v>47.625</v>
      </c>
      <c r="B744">
        <v>36</v>
      </c>
      <c r="C744">
        <v>110</v>
      </c>
      <c r="D744">
        <v>7</v>
      </c>
      <c r="E744">
        <v>0</v>
      </c>
      <c r="F744">
        <v>11202</v>
      </c>
    </row>
    <row r="745" spans="1:6" x14ac:dyDescent="0.25">
      <c r="A745">
        <f>'2 е комн.'!H170</f>
        <v>25.515000000000001</v>
      </c>
      <c r="B745">
        <v>36</v>
      </c>
      <c r="C745">
        <v>110</v>
      </c>
      <c r="D745">
        <v>8</v>
      </c>
      <c r="E745">
        <v>0</v>
      </c>
      <c r="F745">
        <v>11202</v>
      </c>
    </row>
    <row r="746" spans="1:6" x14ac:dyDescent="0.25">
      <c r="A746">
        <f>'2 е комн.'!T169</f>
        <v>220.34460000000001</v>
      </c>
      <c r="B746">
        <v>36</v>
      </c>
      <c r="C746">
        <v>110</v>
      </c>
      <c r="D746">
        <v>9</v>
      </c>
      <c r="E746">
        <v>0</v>
      </c>
      <c r="F746">
        <v>11202</v>
      </c>
    </row>
    <row r="747" spans="1:6" x14ac:dyDescent="0.25">
      <c r="A747">
        <f>'2 е комн.'!T170</f>
        <v>2.4750000000000001</v>
      </c>
      <c r="B747">
        <v>36</v>
      </c>
      <c r="C747">
        <v>110</v>
      </c>
      <c r="D747">
        <v>10</v>
      </c>
      <c r="E747">
        <v>0</v>
      </c>
      <c r="F747">
        <v>11202</v>
      </c>
    </row>
    <row r="748" spans="1:6" x14ac:dyDescent="0.25">
      <c r="A748" s="8">
        <f>'2 е комн.'!K169</f>
        <v>9190.68</v>
      </c>
      <c r="B748">
        <v>36</v>
      </c>
      <c r="C748">
        <v>110</v>
      </c>
      <c r="D748">
        <v>18</v>
      </c>
      <c r="E748">
        <v>0</v>
      </c>
      <c r="F748">
        <v>11202</v>
      </c>
    </row>
    <row r="749" spans="1:6" x14ac:dyDescent="0.25">
      <c r="A749">
        <f>'2 е комн.'!A171</f>
        <v>44.1</v>
      </c>
      <c r="B749">
        <v>36</v>
      </c>
      <c r="C749">
        <v>463</v>
      </c>
      <c r="D749">
        <v>0</v>
      </c>
      <c r="E749">
        <v>0</v>
      </c>
      <c r="F749">
        <v>11206</v>
      </c>
    </row>
    <row r="750" spans="1:6" x14ac:dyDescent="0.25">
      <c r="A750" t="str">
        <f>'2 е комн.'!B171</f>
        <v>[101-4486]</v>
      </c>
      <c r="B750">
        <v>36</v>
      </c>
      <c r="C750">
        <v>463</v>
      </c>
      <c r="D750">
        <v>1</v>
      </c>
      <c r="E750">
        <v>0</v>
      </c>
      <c r="F750">
        <v>11206</v>
      </c>
    </row>
    <row r="751" spans="1:6" x14ac:dyDescent="0.25">
      <c r="A751" t="str">
        <f>'2 е комн.'!D171</f>
        <v>Гранит керамический многоцветный неполированный, размером 400х400х9 мм</v>
      </c>
      <c r="B751">
        <v>36</v>
      </c>
      <c r="C751">
        <v>463</v>
      </c>
      <c r="D751">
        <v>2</v>
      </c>
      <c r="E751">
        <v>0</v>
      </c>
      <c r="F751">
        <v>11206</v>
      </c>
    </row>
    <row r="752" spans="1:6" x14ac:dyDescent="0.25">
      <c r="A752" t="str">
        <f>'2 е комн.'!F172</f>
        <v>м2</v>
      </c>
      <c r="B752">
        <v>36</v>
      </c>
      <c r="C752">
        <v>463</v>
      </c>
      <c r="D752">
        <v>3</v>
      </c>
      <c r="E752">
        <v>0</v>
      </c>
      <c r="F752">
        <v>11206</v>
      </c>
    </row>
    <row r="753" spans="1:6" x14ac:dyDescent="0.25">
      <c r="A753" s="11">
        <f>'2 е комн.'!H171</f>
        <v>100</v>
      </c>
      <c r="B753">
        <v>36</v>
      </c>
      <c r="C753">
        <v>463</v>
      </c>
      <c r="D753">
        <v>6</v>
      </c>
      <c r="E753">
        <v>0</v>
      </c>
      <c r="F753">
        <v>11206</v>
      </c>
    </row>
    <row r="754" spans="1:6" x14ac:dyDescent="0.25">
      <c r="A754">
        <f>'2 е комн.'!T171</f>
        <v>0</v>
      </c>
      <c r="B754">
        <v>36</v>
      </c>
      <c r="C754">
        <v>463</v>
      </c>
      <c r="D754">
        <v>8</v>
      </c>
      <c r="E754">
        <v>0</v>
      </c>
      <c r="F754">
        <v>11206</v>
      </c>
    </row>
    <row r="755" spans="1:6" x14ac:dyDescent="0.25">
      <c r="A755" s="8">
        <f>'2 е комн.'!K171</f>
        <v>140.44999999999999</v>
      </c>
      <c r="B755">
        <v>36</v>
      </c>
      <c r="C755">
        <v>463</v>
      </c>
      <c r="D755">
        <v>9</v>
      </c>
      <c r="E755">
        <v>0</v>
      </c>
      <c r="F755">
        <v>11206</v>
      </c>
    </row>
    <row r="756" spans="1:6" x14ac:dyDescent="0.25">
      <c r="A756">
        <f>'2 е комн.'!A173</f>
        <v>44.2</v>
      </c>
      <c r="B756">
        <v>36</v>
      </c>
      <c r="C756">
        <v>464</v>
      </c>
      <c r="D756">
        <v>0</v>
      </c>
      <c r="E756">
        <v>0</v>
      </c>
      <c r="F756">
        <v>11206</v>
      </c>
    </row>
    <row r="757" spans="1:6" x14ac:dyDescent="0.25">
      <c r="A757" t="str">
        <f>'2 е комн.'!B173</f>
        <v>101-0256</v>
      </c>
      <c r="B757">
        <v>36</v>
      </c>
      <c r="C757">
        <v>464</v>
      </c>
      <c r="D757">
        <v>1</v>
      </c>
      <c r="E757">
        <v>0</v>
      </c>
      <c r="F757">
        <v>11206</v>
      </c>
    </row>
    <row r="758" spans="1:6" x14ac:dyDescent="0.25">
      <c r="A758" t="str">
        <f>'2 е комн.'!D173</f>
        <v>Плитки керамические глазурованные для внутренней облицовки стен гладкие без завала белые</v>
      </c>
      <c r="B758">
        <v>36</v>
      </c>
      <c r="C758">
        <v>464</v>
      </c>
      <c r="D758">
        <v>2</v>
      </c>
      <c r="E758">
        <v>0</v>
      </c>
      <c r="F758">
        <v>11206</v>
      </c>
    </row>
    <row r="759" spans="1:6" x14ac:dyDescent="0.25">
      <c r="A759" t="str">
        <f>'2 е комн.'!F174</f>
        <v>м2</v>
      </c>
      <c r="B759">
        <v>36</v>
      </c>
      <c r="C759">
        <v>464</v>
      </c>
      <c r="D759">
        <v>3</v>
      </c>
      <c r="E759">
        <v>0</v>
      </c>
      <c r="F759">
        <v>11206</v>
      </c>
    </row>
    <row r="760" spans="1:6" x14ac:dyDescent="0.25">
      <c r="A760" s="11">
        <f>'2 е комн.'!H173</f>
        <v>100</v>
      </c>
      <c r="B760">
        <v>36</v>
      </c>
      <c r="C760">
        <v>464</v>
      </c>
      <c r="D760">
        <v>6</v>
      </c>
      <c r="E760">
        <v>0</v>
      </c>
      <c r="F760">
        <v>11206</v>
      </c>
    </row>
    <row r="761" spans="1:6" x14ac:dyDescent="0.25">
      <c r="A761">
        <f>'2 е комн.'!T173</f>
        <v>0</v>
      </c>
      <c r="B761">
        <v>36</v>
      </c>
      <c r="C761">
        <v>464</v>
      </c>
      <c r="D761">
        <v>8</v>
      </c>
      <c r="E761">
        <v>0</v>
      </c>
      <c r="F761">
        <v>11206</v>
      </c>
    </row>
    <row r="762" spans="1:6" x14ac:dyDescent="0.25">
      <c r="A762" s="8">
        <f>'2 е комн.'!K173</f>
        <v>-71.19</v>
      </c>
      <c r="B762">
        <v>36</v>
      </c>
      <c r="C762">
        <v>464</v>
      </c>
      <c r="D762">
        <v>9</v>
      </c>
      <c r="E762">
        <v>0</v>
      </c>
      <c r="F762">
        <v>11206</v>
      </c>
    </row>
    <row r="763" spans="1:6" x14ac:dyDescent="0.25">
      <c r="A763">
        <f>'2 е комн.'!A175</f>
        <v>45</v>
      </c>
      <c r="B763">
        <v>36</v>
      </c>
      <c r="C763">
        <v>112</v>
      </c>
      <c r="D763">
        <v>0</v>
      </c>
      <c r="E763">
        <v>0</v>
      </c>
      <c r="F763">
        <v>11202</v>
      </c>
    </row>
    <row r="764" spans="1:6" x14ac:dyDescent="0.25">
      <c r="A764" t="str">
        <f>'2 е комн.'!B175</f>
        <v>ФЕР15-02-019-03</v>
      </c>
      <c r="B764">
        <v>36</v>
      </c>
      <c r="C764">
        <v>112</v>
      </c>
      <c r="D764">
        <v>1</v>
      </c>
      <c r="E764">
        <v>0</v>
      </c>
      <c r="F764">
        <v>11202</v>
      </c>
    </row>
    <row r="765" spans="1:6" x14ac:dyDescent="0.25">
      <c r="A765" t="str">
        <f>'2 е комн.'!D175</f>
        <v>Сплошное выравнивание внутренних поверхностей (однослойное оштукатуривание)из сухих растворных смесей толщиной до 10 мм стен</v>
      </c>
      <c r="B765">
        <v>36</v>
      </c>
      <c r="C765">
        <v>112</v>
      </c>
      <c r="D765">
        <v>2</v>
      </c>
      <c r="E765">
        <v>0</v>
      </c>
      <c r="F765">
        <v>11202</v>
      </c>
    </row>
    <row r="766" spans="1:6" x14ac:dyDescent="0.25">
      <c r="A766" t="str">
        <f>'2 е комн.'!F176</f>
        <v>100 м2 оштукатуриваемой поверхности</v>
      </c>
      <c r="B766">
        <v>36</v>
      </c>
      <c r="C766">
        <v>112</v>
      </c>
      <c r="D766">
        <v>3</v>
      </c>
      <c r="E766">
        <v>0</v>
      </c>
      <c r="F766">
        <v>11202</v>
      </c>
    </row>
    <row r="767" spans="1:6" x14ac:dyDescent="0.25">
      <c r="A767">
        <f>'2 е комн.'!F175</f>
        <v>0.38300000000000001</v>
      </c>
      <c r="B767">
        <v>36</v>
      </c>
      <c r="C767">
        <v>112</v>
      </c>
      <c r="D767">
        <v>4</v>
      </c>
      <c r="E767">
        <v>0</v>
      </c>
      <c r="F767">
        <v>11202</v>
      </c>
    </row>
    <row r="768" spans="1:6" x14ac:dyDescent="0.25">
      <c r="A768">
        <f>'2 е комн.'!G176</f>
        <v>657.36300000000006</v>
      </c>
      <c r="B768">
        <v>36</v>
      </c>
      <c r="C768">
        <v>112</v>
      </c>
      <c r="D768">
        <v>6</v>
      </c>
      <c r="E768">
        <v>0</v>
      </c>
      <c r="F768">
        <v>11202</v>
      </c>
    </row>
    <row r="769" spans="1:6" x14ac:dyDescent="0.25">
      <c r="A769">
        <f>'2 е комн.'!H175</f>
        <v>43.935000000000002</v>
      </c>
      <c r="B769">
        <v>36</v>
      </c>
      <c r="C769">
        <v>112</v>
      </c>
      <c r="D769">
        <v>7</v>
      </c>
      <c r="E769">
        <v>0</v>
      </c>
      <c r="F769">
        <v>11202</v>
      </c>
    </row>
    <row r="770" spans="1:6" x14ac:dyDescent="0.25">
      <c r="A770" s="8">
        <f>'2 е комн.'!H176</f>
        <v>28.59</v>
      </c>
      <c r="B770">
        <v>36</v>
      </c>
      <c r="C770">
        <v>112</v>
      </c>
      <c r="D770">
        <v>8</v>
      </c>
      <c r="E770">
        <v>0</v>
      </c>
      <c r="F770">
        <v>11202</v>
      </c>
    </row>
    <row r="771" spans="1:6" x14ac:dyDescent="0.25">
      <c r="A771">
        <f>'2 е комн.'!T175</f>
        <v>71.608199999999997</v>
      </c>
      <c r="B771">
        <v>36</v>
      </c>
      <c r="C771">
        <v>112</v>
      </c>
      <c r="D771">
        <v>9</v>
      </c>
      <c r="E771">
        <v>0</v>
      </c>
      <c r="F771">
        <v>11202</v>
      </c>
    </row>
    <row r="772" spans="1:6" x14ac:dyDescent="0.25">
      <c r="A772">
        <f>'2 е комн.'!T176</f>
        <v>2.8050000000000002</v>
      </c>
      <c r="B772">
        <v>36</v>
      </c>
      <c r="C772">
        <v>112</v>
      </c>
      <c r="D772">
        <v>10</v>
      </c>
      <c r="E772">
        <v>0</v>
      </c>
      <c r="F772">
        <v>11202</v>
      </c>
    </row>
    <row r="773" spans="1:6" x14ac:dyDescent="0.25">
      <c r="A773" s="8">
        <f>'2 е комн.'!K175</f>
        <v>2426.54</v>
      </c>
      <c r="B773">
        <v>36</v>
      </c>
      <c r="C773">
        <v>112</v>
      </c>
      <c r="D773">
        <v>18</v>
      </c>
      <c r="E773">
        <v>0</v>
      </c>
      <c r="F773">
        <v>11202</v>
      </c>
    </row>
    <row r="774" spans="1:6" x14ac:dyDescent="0.25">
      <c r="A774">
        <f>'2 е комн.'!A177</f>
        <v>46</v>
      </c>
      <c r="B774">
        <v>36</v>
      </c>
      <c r="C774">
        <v>113</v>
      </c>
      <c r="D774">
        <v>0</v>
      </c>
      <c r="E774">
        <v>0</v>
      </c>
      <c r="F774">
        <v>11202</v>
      </c>
    </row>
    <row r="775" spans="1:6" x14ac:dyDescent="0.25">
      <c r="A775" t="str">
        <f>'2 е комн.'!B177</f>
        <v>ФЕРр62-16-05</v>
      </c>
      <c r="B775">
        <v>36</v>
      </c>
      <c r="C775">
        <v>113</v>
      </c>
      <c r="D775">
        <v>1</v>
      </c>
      <c r="E775">
        <v>0</v>
      </c>
      <c r="F775">
        <v>11202</v>
      </c>
    </row>
    <row r="776" spans="1:6" x14ac:dyDescent="0.25">
      <c r="A776" t="str">
        <f>'2 е комн.'!D177</f>
        <v>Окрашивание водоэмульсионными составами поверхностей стен, ранее окрашенных масляной краской с расчисткой старой краски более 35%</v>
      </c>
      <c r="B776">
        <v>36</v>
      </c>
      <c r="C776">
        <v>113</v>
      </c>
      <c r="D776">
        <v>2</v>
      </c>
      <c r="E776">
        <v>0</v>
      </c>
      <c r="F776">
        <v>11202</v>
      </c>
    </row>
    <row r="777" spans="1:6" x14ac:dyDescent="0.25">
      <c r="A777" t="str">
        <f>'2 е комн.'!F178</f>
        <v>100 м2 окрашиваемой поверхности</v>
      </c>
      <c r="B777">
        <v>36</v>
      </c>
      <c r="C777">
        <v>113</v>
      </c>
      <c r="D777">
        <v>3</v>
      </c>
      <c r="E777">
        <v>0</v>
      </c>
      <c r="F777">
        <v>11202</v>
      </c>
    </row>
    <row r="778" spans="1:6" x14ac:dyDescent="0.25">
      <c r="A778">
        <f>'2 е комн.'!F177</f>
        <v>0.38300000000000001</v>
      </c>
      <c r="B778">
        <v>36</v>
      </c>
      <c r="C778">
        <v>113</v>
      </c>
      <c r="D778">
        <v>4</v>
      </c>
      <c r="E778">
        <v>0</v>
      </c>
      <c r="F778">
        <v>11202</v>
      </c>
    </row>
    <row r="779" spans="1:6" x14ac:dyDescent="0.25">
      <c r="A779" s="8">
        <f>'2 е комн.'!G178</f>
        <v>292.81</v>
      </c>
      <c r="B779">
        <v>36</v>
      </c>
      <c r="C779">
        <v>113</v>
      </c>
      <c r="D779">
        <v>6</v>
      </c>
      <c r="E779">
        <v>0</v>
      </c>
      <c r="F779">
        <v>11202</v>
      </c>
    </row>
    <row r="780" spans="1:6" x14ac:dyDescent="0.25">
      <c r="A780" s="8">
        <f>'2 е комн.'!H177</f>
        <v>8.36</v>
      </c>
      <c r="B780">
        <v>36</v>
      </c>
      <c r="C780">
        <v>113</v>
      </c>
      <c r="D780">
        <v>7</v>
      </c>
      <c r="E780">
        <v>0</v>
      </c>
      <c r="F780">
        <v>11202</v>
      </c>
    </row>
    <row r="781" spans="1:6" x14ac:dyDescent="0.25">
      <c r="A781" s="8">
        <f>'2 е комн.'!H178</f>
        <v>1.1599999999999999</v>
      </c>
      <c r="B781">
        <v>36</v>
      </c>
      <c r="C781">
        <v>113</v>
      </c>
      <c r="D781">
        <v>8</v>
      </c>
      <c r="E781">
        <v>0</v>
      </c>
      <c r="F781">
        <v>11202</v>
      </c>
    </row>
    <row r="782" spans="1:6" x14ac:dyDescent="0.25">
      <c r="A782" s="8">
        <f>'2 е комн.'!T177</f>
        <v>33.89</v>
      </c>
      <c r="B782">
        <v>36</v>
      </c>
      <c r="C782">
        <v>113</v>
      </c>
      <c r="D782">
        <v>9</v>
      </c>
      <c r="E782">
        <v>0</v>
      </c>
      <c r="F782">
        <v>11202</v>
      </c>
    </row>
    <row r="783" spans="1:6" x14ac:dyDescent="0.25">
      <c r="A783">
        <f>'2 е комн.'!T178</f>
        <v>0.1</v>
      </c>
      <c r="B783">
        <v>36</v>
      </c>
      <c r="C783">
        <v>113</v>
      </c>
      <c r="D783">
        <v>10</v>
      </c>
      <c r="E783">
        <v>0</v>
      </c>
      <c r="F783">
        <v>11202</v>
      </c>
    </row>
    <row r="784" spans="1:6" x14ac:dyDescent="0.25">
      <c r="A784" s="8">
        <f>'2 е комн.'!K177</f>
        <v>1595.37</v>
      </c>
      <c r="B784">
        <v>36</v>
      </c>
      <c r="C784">
        <v>113</v>
      </c>
      <c r="D784">
        <v>18</v>
      </c>
      <c r="E784">
        <v>0</v>
      </c>
      <c r="F784">
        <v>11202</v>
      </c>
    </row>
    <row r="785" spans="1:6" x14ac:dyDescent="0.25">
      <c r="A785">
        <f>'2 е комн.'!A179</f>
        <v>47</v>
      </c>
      <c r="B785">
        <v>36</v>
      </c>
      <c r="C785">
        <v>114</v>
      </c>
      <c r="D785">
        <v>0</v>
      </c>
      <c r="E785">
        <v>0</v>
      </c>
      <c r="F785">
        <v>11202</v>
      </c>
    </row>
    <row r="786" spans="1:6" x14ac:dyDescent="0.25">
      <c r="A786" t="str">
        <f>'2 е комн.'!B179</f>
        <v>ФЕРр56-1-01</v>
      </c>
      <c r="B786">
        <v>36</v>
      </c>
      <c r="C786">
        <v>114</v>
      </c>
      <c r="D786">
        <v>1</v>
      </c>
      <c r="E786">
        <v>0</v>
      </c>
      <c r="F786">
        <v>11202</v>
      </c>
    </row>
    <row r="787" spans="1:6" x14ac:dyDescent="0.25">
      <c r="A787" t="str">
        <f>'2 е комн.'!D179</f>
        <v>Демонтаж оконных коробок в каменных стенах с отбивкой штукатурки в откосах</v>
      </c>
      <c r="B787">
        <v>36</v>
      </c>
      <c r="C787">
        <v>114</v>
      </c>
      <c r="D787">
        <v>2</v>
      </c>
      <c r="E787">
        <v>0</v>
      </c>
      <c r="F787">
        <v>11202</v>
      </c>
    </row>
    <row r="788" spans="1:6" x14ac:dyDescent="0.25">
      <c r="A788" t="str">
        <f>'2 е комн.'!F180</f>
        <v>100 коробок</v>
      </c>
      <c r="B788">
        <v>36</v>
      </c>
      <c r="C788">
        <v>114</v>
      </c>
      <c r="D788">
        <v>3</v>
      </c>
      <c r="E788">
        <v>0</v>
      </c>
      <c r="F788">
        <v>11202</v>
      </c>
    </row>
    <row r="789" spans="1:6" x14ac:dyDescent="0.25">
      <c r="A789" s="8">
        <f>'2 е комн.'!F179</f>
        <v>0.04</v>
      </c>
      <c r="B789">
        <v>36</v>
      </c>
      <c r="C789">
        <v>114</v>
      </c>
      <c r="D789">
        <v>4</v>
      </c>
      <c r="E789">
        <v>0</v>
      </c>
      <c r="F789">
        <v>11202</v>
      </c>
    </row>
    <row r="790" spans="1:6" x14ac:dyDescent="0.25">
      <c r="A790" s="8">
        <f>'2 е комн.'!G180</f>
        <v>1051.72</v>
      </c>
      <c r="B790">
        <v>36</v>
      </c>
      <c r="C790">
        <v>114</v>
      </c>
      <c r="D790">
        <v>6</v>
      </c>
      <c r="E790">
        <v>0</v>
      </c>
      <c r="F790">
        <v>11202</v>
      </c>
    </row>
    <row r="791" spans="1:6" x14ac:dyDescent="0.25">
      <c r="A791">
        <f>'2 е комн.'!H179</f>
        <v>156.80000000000001</v>
      </c>
      <c r="B791">
        <v>36</v>
      </c>
      <c r="C791">
        <v>114</v>
      </c>
      <c r="D791">
        <v>7</v>
      </c>
      <c r="E791">
        <v>0</v>
      </c>
      <c r="F791">
        <v>11202</v>
      </c>
    </row>
    <row r="792" spans="1:6" x14ac:dyDescent="0.25">
      <c r="A792">
        <f>'2 е комн.'!H180</f>
        <v>22.7</v>
      </c>
      <c r="B792">
        <v>36</v>
      </c>
      <c r="C792">
        <v>114</v>
      </c>
      <c r="D792">
        <v>8</v>
      </c>
      <c r="E792">
        <v>0</v>
      </c>
      <c r="F792">
        <v>11202</v>
      </c>
    </row>
    <row r="793" spans="1:6" x14ac:dyDescent="0.25">
      <c r="A793" s="8">
        <f>'2 е комн.'!T179</f>
        <v>128.72999999999999</v>
      </c>
      <c r="B793">
        <v>36</v>
      </c>
      <c r="C793">
        <v>114</v>
      </c>
      <c r="D793">
        <v>9</v>
      </c>
      <c r="E793">
        <v>0</v>
      </c>
      <c r="F793">
        <v>11202</v>
      </c>
    </row>
    <row r="794" spans="1:6" x14ac:dyDescent="0.25">
      <c r="A794" s="8">
        <f>'2 е комн.'!T180</f>
        <v>2.15</v>
      </c>
      <c r="B794">
        <v>36</v>
      </c>
      <c r="C794">
        <v>114</v>
      </c>
      <c r="D794">
        <v>10</v>
      </c>
      <c r="E794">
        <v>0</v>
      </c>
      <c r="F794">
        <v>11202</v>
      </c>
    </row>
    <row r="795" spans="1:6" x14ac:dyDescent="0.25">
      <c r="A795" s="11">
        <f>'2 е комн.'!K179</f>
        <v>0</v>
      </c>
      <c r="B795">
        <v>36</v>
      </c>
      <c r="C795">
        <v>114</v>
      </c>
      <c r="D795">
        <v>18</v>
      </c>
      <c r="E795">
        <v>0</v>
      </c>
      <c r="F795">
        <v>11202</v>
      </c>
    </row>
    <row r="796" spans="1:6" x14ac:dyDescent="0.25">
      <c r="A796">
        <f>'2 е комн.'!A181</f>
        <v>47.1</v>
      </c>
      <c r="B796">
        <v>36</v>
      </c>
      <c r="C796">
        <v>120</v>
      </c>
      <c r="D796">
        <v>0</v>
      </c>
      <c r="E796">
        <v>0</v>
      </c>
      <c r="F796">
        <v>11206</v>
      </c>
    </row>
    <row r="797" spans="1:6" x14ac:dyDescent="0.25">
      <c r="A797" t="str">
        <f>'2 е комн.'!B181</f>
        <v>509-9900</v>
      </c>
      <c r="B797">
        <v>36</v>
      </c>
      <c r="C797">
        <v>120</v>
      </c>
      <c r="D797">
        <v>1</v>
      </c>
      <c r="E797">
        <v>0</v>
      </c>
      <c r="F797">
        <v>11206</v>
      </c>
    </row>
    <row r="798" spans="1:6" x14ac:dyDescent="0.25">
      <c r="A798" t="str">
        <f>'2 е комн.'!D181</f>
        <v>Строительный мусор</v>
      </c>
      <c r="B798">
        <v>36</v>
      </c>
      <c r="C798">
        <v>120</v>
      </c>
      <c r="D798">
        <v>2</v>
      </c>
      <c r="E798">
        <v>0</v>
      </c>
      <c r="F798">
        <v>11206</v>
      </c>
    </row>
    <row r="799" spans="1:6" x14ac:dyDescent="0.25">
      <c r="A799" t="str">
        <f>'2 е комн.'!F182</f>
        <v>т</v>
      </c>
      <c r="B799">
        <v>36</v>
      </c>
      <c r="C799">
        <v>120</v>
      </c>
      <c r="D799">
        <v>3</v>
      </c>
      <c r="E799">
        <v>0</v>
      </c>
      <c r="F799">
        <v>11206</v>
      </c>
    </row>
    <row r="800" spans="1:6" x14ac:dyDescent="0.25">
      <c r="A800" s="8">
        <f>'2 е комн.'!H181</f>
        <v>10.66</v>
      </c>
      <c r="B800">
        <v>36</v>
      </c>
      <c r="C800">
        <v>120</v>
      </c>
      <c r="D800">
        <v>6</v>
      </c>
      <c r="E800">
        <v>0</v>
      </c>
      <c r="F800">
        <v>11206</v>
      </c>
    </row>
    <row r="801" spans="1:6" x14ac:dyDescent="0.25">
      <c r="A801">
        <f>'2 е комн.'!T181</f>
        <v>0</v>
      </c>
      <c r="B801">
        <v>36</v>
      </c>
      <c r="C801">
        <v>120</v>
      </c>
      <c r="D801">
        <v>8</v>
      </c>
      <c r="E801">
        <v>0</v>
      </c>
      <c r="F801">
        <v>11206</v>
      </c>
    </row>
    <row r="802" spans="1:6" x14ac:dyDescent="0.25">
      <c r="A802" s="11">
        <f>'2 е комн.'!K181</f>
        <v>0</v>
      </c>
      <c r="B802">
        <v>36</v>
      </c>
      <c r="C802">
        <v>120</v>
      </c>
      <c r="D802">
        <v>9</v>
      </c>
      <c r="E802">
        <v>0</v>
      </c>
      <c r="F802">
        <v>11206</v>
      </c>
    </row>
    <row r="803" spans="1:6" x14ac:dyDescent="0.25">
      <c r="A803">
        <f>'2 е комн.'!A183</f>
        <v>48</v>
      </c>
      <c r="B803">
        <v>36</v>
      </c>
      <c r="C803">
        <v>115</v>
      </c>
      <c r="D803">
        <v>0</v>
      </c>
      <c r="E803">
        <v>0</v>
      </c>
      <c r="F803">
        <v>11202</v>
      </c>
    </row>
    <row r="804" spans="1:6" x14ac:dyDescent="0.25">
      <c r="A804" t="str">
        <f>'2 е комн.'!B183</f>
        <v>ФЕРр56-2-02</v>
      </c>
      <c r="B804">
        <v>36</v>
      </c>
      <c r="C804">
        <v>115</v>
      </c>
      <c r="D804">
        <v>1</v>
      </c>
      <c r="E804">
        <v>0</v>
      </c>
      <c r="F804">
        <v>11202</v>
      </c>
    </row>
    <row r="805" spans="1:6" x14ac:dyDescent="0.25">
      <c r="A805" t="str">
        <f>'2 е комн.'!D183</f>
        <v>Снятие оконных переплетов остекленных</v>
      </c>
      <c r="B805">
        <v>36</v>
      </c>
      <c r="C805">
        <v>115</v>
      </c>
      <c r="D805">
        <v>2</v>
      </c>
      <c r="E805">
        <v>0</v>
      </c>
      <c r="F805">
        <v>11202</v>
      </c>
    </row>
    <row r="806" spans="1:6" x14ac:dyDescent="0.25">
      <c r="A806" t="str">
        <f>'2 е комн.'!F184</f>
        <v>100 м2 оконных переплетов</v>
      </c>
      <c r="B806">
        <v>36</v>
      </c>
      <c r="C806">
        <v>115</v>
      </c>
      <c r="D806">
        <v>3</v>
      </c>
      <c r="E806">
        <v>0</v>
      </c>
      <c r="F806">
        <v>11202</v>
      </c>
    </row>
    <row r="807" spans="1:6" x14ac:dyDescent="0.25">
      <c r="A807">
        <f>'2 е комн.'!F183</f>
        <v>0.15210000000000001</v>
      </c>
      <c r="B807">
        <v>36</v>
      </c>
      <c r="C807">
        <v>115</v>
      </c>
      <c r="D807">
        <v>4</v>
      </c>
      <c r="E807">
        <v>0</v>
      </c>
      <c r="F807">
        <v>11202</v>
      </c>
    </row>
    <row r="808" spans="1:6" x14ac:dyDescent="0.25">
      <c r="A808">
        <f>'2 е комн.'!G184</f>
        <v>369.8</v>
      </c>
      <c r="B808">
        <v>36</v>
      </c>
      <c r="C808">
        <v>115</v>
      </c>
      <c r="D808">
        <v>6</v>
      </c>
      <c r="E808">
        <v>0</v>
      </c>
      <c r="F808">
        <v>11202</v>
      </c>
    </row>
    <row r="809" spans="1:6" x14ac:dyDescent="0.25">
      <c r="A809" s="8">
        <f>'2 е комн.'!H183</f>
        <v>29.07</v>
      </c>
      <c r="B809">
        <v>36</v>
      </c>
      <c r="C809">
        <v>115</v>
      </c>
      <c r="D809">
        <v>7</v>
      </c>
      <c r="E809">
        <v>0</v>
      </c>
      <c r="F809">
        <v>11202</v>
      </c>
    </row>
    <row r="810" spans="1:6" x14ac:dyDescent="0.25">
      <c r="A810" s="8">
        <f>'2 е комн.'!H184</f>
        <v>10.79</v>
      </c>
      <c r="B810">
        <v>36</v>
      </c>
      <c r="C810">
        <v>115</v>
      </c>
      <c r="D810">
        <v>8</v>
      </c>
      <c r="E810">
        <v>0</v>
      </c>
      <c r="F810">
        <v>11202</v>
      </c>
    </row>
    <row r="811" spans="1:6" x14ac:dyDescent="0.25">
      <c r="A811" s="8">
        <f>'2 е комн.'!T183</f>
        <v>46.11</v>
      </c>
      <c r="B811">
        <v>36</v>
      </c>
      <c r="C811">
        <v>115</v>
      </c>
      <c r="D811">
        <v>9</v>
      </c>
      <c r="E811">
        <v>0</v>
      </c>
      <c r="F811">
        <v>11202</v>
      </c>
    </row>
    <row r="812" spans="1:6" x14ac:dyDescent="0.25">
      <c r="A812" s="8">
        <f>'2 е комн.'!T184</f>
        <v>0.93</v>
      </c>
      <c r="B812">
        <v>36</v>
      </c>
      <c r="C812">
        <v>115</v>
      </c>
      <c r="D812">
        <v>10</v>
      </c>
      <c r="E812">
        <v>0</v>
      </c>
      <c r="F812">
        <v>11202</v>
      </c>
    </row>
    <row r="813" spans="1:6" x14ac:dyDescent="0.25">
      <c r="A813" s="11">
        <f>'2 е комн.'!K183</f>
        <v>0</v>
      </c>
      <c r="B813">
        <v>36</v>
      </c>
      <c r="C813">
        <v>115</v>
      </c>
      <c r="D813">
        <v>18</v>
      </c>
      <c r="E813">
        <v>0</v>
      </c>
      <c r="F813">
        <v>11202</v>
      </c>
    </row>
    <row r="814" spans="1:6" x14ac:dyDescent="0.25">
      <c r="A814">
        <f>'2 е комн.'!A185</f>
        <v>48.1</v>
      </c>
      <c r="B814">
        <v>36</v>
      </c>
      <c r="C814">
        <v>121</v>
      </c>
      <c r="D814">
        <v>0</v>
      </c>
      <c r="E814">
        <v>0</v>
      </c>
      <c r="F814">
        <v>11206</v>
      </c>
    </row>
    <row r="815" spans="1:6" x14ac:dyDescent="0.25">
      <c r="A815" t="str">
        <f>'2 е комн.'!B185</f>
        <v>509-9900</v>
      </c>
      <c r="B815">
        <v>36</v>
      </c>
      <c r="C815">
        <v>121</v>
      </c>
      <c r="D815">
        <v>1</v>
      </c>
      <c r="E815">
        <v>0</v>
      </c>
      <c r="F815">
        <v>11206</v>
      </c>
    </row>
    <row r="816" spans="1:6" x14ac:dyDescent="0.25">
      <c r="A816" t="str">
        <f>'2 е комн.'!D185</f>
        <v>Строительный мусор</v>
      </c>
      <c r="B816">
        <v>36</v>
      </c>
      <c r="C816">
        <v>121</v>
      </c>
      <c r="D816">
        <v>2</v>
      </c>
      <c r="E816">
        <v>0</v>
      </c>
      <c r="F816">
        <v>11206</v>
      </c>
    </row>
    <row r="817" spans="1:6" x14ac:dyDescent="0.25">
      <c r="A817" t="str">
        <f>'2 е комн.'!F186</f>
        <v>т</v>
      </c>
      <c r="B817">
        <v>36</v>
      </c>
      <c r="C817">
        <v>121</v>
      </c>
      <c r="D817">
        <v>3</v>
      </c>
      <c r="E817">
        <v>0</v>
      </c>
      <c r="F817">
        <v>11206</v>
      </c>
    </row>
    <row r="818" spans="1:6" x14ac:dyDescent="0.25">
      <c r="A818" s="8">
        <f>'2 е комн.'!H185</f>
        <v>3.42</v>
      </c>
      <c r="B818">
        <v>36</v>
      </c>
      <c r="C818">
        <v>121</v>
      </c>
      <c r="D818">
        <v>6</v>
      </c>
      <c r="E818">
        <v>0</v>
      </c>
      <c r="F818">
        <v>11206</v>
      </c>
    </row>
    <row r="819" spans="1:6" x14ac:dyDescent="0.25">
      <c r="A819">
        <f>'2 е комн.'!T185</f>
        <v>0</v>
      </c>
      <c r="B819">
        <v>36</v>
      </c>
      <c r="C819">
        <v>121</v>
      </c>
      <c r="D819">
        <v>8</v>
      </c>
      <c r="E819">
        <v>0</v>
      </c>
      <c r="F819">
        <v>11206</v>
      </c>
    </row>
    <row r="820" spans="1:6" x14ac:dyDescent="0.25">
      <c r="A820" s="11">
        <f>'2 е комн.'!K185</f>
        <v>0</v>
      </c>
      <c r="B820">
        <v>36</v>
      </c>
      <c r="C820">
        <v>121</v>
      </c>
      <c r="D820">
        <v>9</v>
      </c>
      <c r="E820">
        <v>0</v>
      </c>
      <c r="F820">
        <v>11206</v>
      </c>
    </row>
    <row r="821" spans="1:6" x14ac:dyDescent="0.25">
      <c r="A821">
        <f>'2 е комн.'!A187</f>
        <v>49</v>
      </c>
      <c r="B821">
        <v>36</v>
      </c>
      <c r="C821">
        <v>116</v>
      </c>
      <c r="D821">
        <v>0</v>
      </c>
      <c r="E821">
        <v>0</v>
      </c>
      <c r="F821">
        <v>11202</v>
      </c>
    </row>
    <row r="822" spans="1:6" x14ac:dyDescent="0.25">
      <c r="A822" t="str">
        <f>'2 е комн.'!B187</f>
        <v>ФЕРр56-3-02</v>
      </c>
      <c r="B822">
        <v>36</v>
      </c>
      <c r="C822">
        <v>116</v>
      </c>
      <c r="D822">
        <v>1</v>
      </c>
      <c r="E822">
        <v>0</v>
      </c>
      <c r="F822">
        <v>11202</v>
      </c>
    </row>
    <row r="823" spans="1:6" x14ac:dyDescent="0.25">
      <c r="A823" t="str">
        <f>'2 е комн.'!D187</f>
        <v>Снятие подоконных досок деревянных в каменных зданиях</v>
      </c>
      <c r="B823">
        <v>36</v>
      </c>
      <c r="C823">
        <v>116</v>
      </c>
      <c r="D823">
        <v>2</v>
      </c>
      <c r="E823">
        <v>0</v>
      </c>
      <c r="F823">
        <v>11202</v>
      </c>
    </row>
    <row r="824" spans="1:6" x14ac:dyDescent="0.25">
      <c r="A824" t="str">
        <f>'2 е комн.'!F188</f>
        <v>100 м2</v>
      </c>
      <c r="B824">
        <v>36</v>
      </c>
      <c r="C824">
        <v>116</v>
      </c>
      <c r="D824">
        <v>3</v>
      </c>
      <c r="E824">
        <v>0</v>
      </c>
      <c r="F824">
        <v>11202</v>
      </c>
    </row>
    <row r="825" spans="1:6" x14ac:dyDescent="0.25">
      <c r="A825">
        <f>'2 е комн.'!F187</f>
        <v>3.3799999999999997E-2</v>
      </c>
      <c r="B825">
        <v>36</v>
      </c>
      <c r="C825">
        <v>116</v>
      </c>
      <c r="D825">
        <v>4</v>
      </c>
      <c r="E825">
        <v>0</v>
      </c>
      <c r="F825">
        <v>11202</v>
      </c>
    </row>
    <row r="826" spans="1:6" x14ac:dyDescent="0.25">
      <c r="A826" s="8">
        <f>'2 е комн.'!G188</f>
        <v>761.66</v>
      </c>
      <c r="B826">
        <v>36</v>
      </c>
      <c r="C826">
        <v>116</v>
      </c>
      <c r="D826">
        <v>6</v>
      </c>
      <c r="E826">
        <v>0</v>
      </c>
      <c r="F826">
        <v>11202</v>
      </c>
    </row>
    <row r="827" spans="1:6" x14ac:dyDescent="0.25">
      <c r="A827" s="11">
        <f>'2 е комн.'!H187</f>
        <v>0</v>
      </c>
      <c r="B827">
        <v>36</v>
      </c>
      <c r="C827">
        <v>116</v>
      </c>
      <c r="D827">
        <v>7</v>
      </c>
      <c r="E827">
        <v>0</v>
      </c>
      <c r="F827">
        <v>11202</v>
      </c>
    </row>
    <row r="828" spans="1:6" x14ac:dyDescent="0.25">
      <c r="A828" s="11">
        <f>'2 е комн.'!H188</f>
        <v>0</v>
      </c>
      <c r="B828">
        <v>36</v>
      </c>
      <c r="C828">
        <v>116</v>
      </c>
      <c r="D828">
        <v>8</v>
      </c>
      <c r="E828">
        <v>0</v>
      </c>
      <c r="F828">
        <v>11202</v>
      </c>
    </row>
    <row r="829" spans="1:6" x14ac:dyDescent="0.25">
      <c r="A829" s="8">
        <f>'2 е комн.'!T187</f>
        <v>94.97</v>
      </c>
      <c r="B829">
        <v>36</v>
      </c>
      <c r="C829">
        <v>116</v>
      </c>
      <c r="D829">
        <v>9</v>
      </c>
      <c r="E829">
        <v>0</v>
      </c>
      <c r="F829">
        <v>11202</v>
      </c>
    </row>
    <row r="830" spans="1:6" x14ac:dyDescent="0.25">
      <c r="A830" s="11">
        <f>'2 е комн.'!T188</f>
        <v>0</v>
      </c>
      <c r="B830">
        <v>36</v>
      </c>
      <c r="C830">
        <v>116</v>
      </c>
      <c r="D830">
        <v>10</v>
      </c>
      <c r="E830">
        <v>0</v>
      </c>
      <c r="F830">
        <v>11202</v>
      </c>
    </row>
    <row r="831" spans="1:6" x14ac:dyDescent="0.25">
      <c r="A831" s="11">
        <f>'2 е комн.'!K187</f>
        <v>0</v>
      </c>
      <c r="B831">
        <v>36</v>
      </c>
      <c r="C831">
        <v>116</v>
      </c>
      <c r="D831">
        <v>18</v>
      </c>
      <c r="E831">
        <v>0</v>
      </c>
      <c r="F831">
        <v>11202</v>
      </c>
    </row>
    <row r="832" spans="1:6" x14ac:dyDescent="0.25">
      <c r="A832">
        <f>'2 е комн.'!A189</f>
        <v>49.1</v>
      </c>
      <c r="B832">
        <v>36</v>
      </c>
      <c r="C832">
        <v>122</v>
      </c>
      <c r="D832">
        <v>0</v>
      </c>
      <c r="E832">
        <v>0</v>
      </c>
      <c r="F832">
        <v>11206</v>
      </c>
    </row>
    <row r="833" spans="1:6" x14ac:dyDescent="0.25">
      <c r="A833" t="str">
        <f>'2 е комн.'!B189</f>
        <v>509-9900</v>
      </c>
      <c r="B833">
        <v>36</v>
      </c>
      <c r="C833">
        <v>122</v>
      </c>
      <c r="D833">
        <v>1</v>
      </c>
      <c r="E833">
        <v>0</v>
      </c>
      <c r="F833">
        <v>11206</v>
      </c>
    </row>
    <row r="834" spans="1:6" x14ac:dyDescent="0.25">
      <c r="A834" t="str">
        <f>'2 е комн.'!D189</f>
        <v>Строительный мусор</v>
      </c>
      <c r="B834">
        <v>36</v>
      </c>
      <c r="C834">
        <v>122</v>
      </c>
      <c r="D834">
        <v>2</v>
      </c>
      <c r="E834">
        <v>0</v>
      </c>
      <c r="F834">
        <v>11206</v>
      </c>
    </row>
    <row r="835" spans="1:6" x14ac:dyDescent="0.25">
      <c r="A835" t="str">
        <f>'2 е комн.'!F190</f>
        <v>т</v>
      </c>
      <c r="B835">
        <v>36</v>
      </c>
      <c r="C835">
        <v>122</v>
      </c>
      <c r="D835">
        <v>3</v>
      </c>
      <c r="E835">
        <v>0</v>
      </c>
      <c r="F835">
        <v>11206</v>
      </c>
    </row>
    <row r="836" spans="1:6" x14ac:dyDescent="0.25">
      <c r="A836">
        <f>'2 е комн.'!H189</f>
        <v>3.5</v>
      </c>
      <c r="B836">
        <v>36</v>
      </c>
      <c r="C836">
        <v>122</v>
      </c>
      <c r="D836">
        <v>6</v>
      </c>
      <c r="E836">
        <v>0</v>
      </c>
      <c r="F836">
        <v>11206</v>
      </c>
    </row>
    <row r="837" spans="1:6" x14ac:dyDescent="0.25">
      <c r="A837">
        <f>'2 е комн.'!T189</f>
        <v>0</v>
      </c>
      <c r="B837">
        <v>36</v>
      </c>
      <c r="C837">
        <v>122</v>
      </c>
      <c r="D837">
        <v>8</v>
      </c>
      <c r="E837">
        <v>0</v>
      </c>
      <c r="F837">
        <v>11206</v>
      </c>
    </row>
    <row r="838" spans="1:6" x14ac:dyDescent="0.25">
      <c r="A838" s="11">
        <f>'2 е комн.'!K189</f>
        <v>0</v>
      </c>
      <c r="B838">
        <v>36</v>
      </c>
      <c r="C838">
        <v>122</v>
      </c>
      <c r="D838">
        <v>9</v>
      </c>
      <c r="E838">
        <v>0</v>
      </c>
      <c r="F838">
        <v>11206</v>
      </c>
    </row>
    <row r="839" spans="1:6" x14ac:dyDescent="0.25">
      <c r="A839">
        <f>'2 е комн.'!A191</f>
        <v>50</v>
      </c>
      <c r="B839">
        <v>36</v>
      </c>
      <c r="C839">
        <v>117</v>
      </c>
      <c r="D839">
        <v>0</v>
      </c>
      <c r="E839">
        <v>0</v>
      </c>
      <c r="F839">
        <v>11202</v>
      </c>
    </row>
    <row r="840" spans="1:6" x14ac:dyDescent="0.25">
      <c r="A840" t="str">
        <f>'2 е комн.'!B191</f>
        <v>ФЕР10-01-034-06</v>
      </c>
      <c r="B840">
        <v>36</v>
      </c>
      <c r="C840">
        <v>117</v>
      </c>
      <c r="D840">
        <v>1</v>
      </c>
      <c r="E840">
        <v>0</v>
      </c>
      <c r="F840">
        <v>11202</v>
      </c>
    </row>
    <row r="841" spans="1:6" x14ac:dyDescent="0.25">
      <c r="A841" t="str">
        <f>'2 е комн.'!D191</f>
        <v>Установка в жилых и общественных зданиях оконных блоков из ПВХ профилей поворотных (откидных, поворотно-откидных) с площадью проема более 2 м2 двухстворчатых</v>
      </c>
      <c r="B841">
        <v>36</v>
      </c>
      <c r="C841">
        <v>117</v>
      </c>
      <c r="D841">
        <v>2</v>
      </c>
      <c r="E841">
        <v>0</v>
      </c>
      <c r="F841">
        <v>11202</v>
      </c>
    </row>
    <row r="842" spans="1:6" x14ac:dyDescent="0.25">
      <c r="A842" t="str">
        <f>'2 е комн.'!F192</f>
        <v>100 м2 проемов</v>
      </c>
      <c r="B842">
        <v>36</v>
      </c>
      <c r="C842">
        <v>117</v>
      </c>
      <c r="D842">
        <v>3</v>
      </c>
      <c r="E842">
        <v>0</v>
      </c>
      <c r="F842">
        <v>11202</v>
      </c>
    </row>
    <row r="843" spans="1:6" x14ac:dyDescent="0.25">
      <c r="A843">
        <f>'2 е комн.'!F191</f>
        <v>0.15210000000000001</v>
      </c>
      <c r="B843">
        <v>36</v>
      </c>
      <c r="C843">
        <v>117</v>
      </c>
      <c r="D843">
        <v>4</v>
      </c>
      <c r="E843">
        <v>0</v>
      </c>
      <c r="F843">
        <v>11202</v>
      </c>
    </row>
    <row r="844" spans="1:6" x14ac:dyDescent="0.25">
      <c r="A844">
        <f>'2 е комн.'!G192</f>
        <v>1757.5542</v>
      </c>
      <c r="B844">
        <v>36</v>
      </c>
      <c r="C844">
        <v>117</v>
      </c>
      <c r="D844">
        <v>6</v>
      </c>
      <c r="E844">
        <v>0</v>
      </c>
      <c r="F844">
        <v>11202</v>
      </c>
    </row>
    <row r="845" spans="1:6" x14ac:dyDescent="0.25">
      <c r="A845" s="8">
        <f>'2 е комн.'!H191</f>
        <v>613.83000000000004</v>
      </c>
      <c r="B845">
        <v>36</v>
      </c>
      <c r="C845">
        <v>117</v>
      </c>
      <c r="D845">
        <v>7</v>
      </c>
      <c r="E845">
        <v>0</v>
      </c>
      <c r="F845">
        <v>11202</v>
      </c>
    </row>
    <row r="846" spans="1:6" x14ac:dyDescent="0.25">
      <c r="A846" s="8">
        <f>'2 е комн.'!H192</f>
        <v>11.49</v>
      </c>
      <c r="B846">
        <v>36</v>
      </c>
      <c r="C846">
        <v>117</v>
      </c>
      <c r="D846">
        <v>8</v>
      </c>
      <c r="E846">
        <v>0</v>
      </c>
      <c r="F846">
        <v>11202</v>
      </c>
    </row>
    <row r="847" spans="1:6" x14ac:dyDescent="0.25">
      <c r="A847">
        <f>'2 е комн.'!T191</f>
        <v>201.09360000000001</v>
      </c>
      <c r="B847">
        <v>36</v>
      </c>
      <c r="C847">
        <v>117</v>
      </c>
      <c r="D847">
        <v>9</v>
      </c>
      <c r="E847">
        <v>0</v>
      </c>
      <c r="F847">
        <v>11202</v>
      </c>
    </row>
    <row r="848" spans="1:6" x14ac:dyDescent="0.25">
      <c r="A848" s="8">
        <f>'2 е комн.'!T192</f>
        <v>0.99</v>
      </c>
      <c r="B848">
        <v>36</v>
      </c>
      <c r="C848">
        <v>117</v>
      </c>
      <c r="D848">
        <v>10</v>
      </c>
      <c r="E848">
        <v>0</v>
      </c>
      <c r="F848">
        <v>11202</v>
      </c>
    </row>
    <row r="849" spans="1:6" x14ac:dyDescent="0.25">
      <c r="A849" s="8">
        <f>'2 е комн.'!K191</f>
        <v>249846.35</v>
      </c>
      <c r="B849">
        <v>36</v>
      </c>
      <c r="C849">
        <v>117</v>
      </c>
      <c r="D849">
        <v>18</v>
      </c>
      <c r="E849">
        <v>0</v>
      </c>
      <c r="F849">
        <v>11202</v>
      </c>
    </row>
    <row r="850" spans="1:6" x14ac:dyDescent="0.25">
      <c r="A850">
        <f>'2 е комн.'!A193</f>
        <v>50.1</v>
      </c>
      <c r="B850">
        <v>36</v>
      </c>
      <c r="C850">
        <v>720</v>
      </c>
      <c r="D850">
        <v>0</v>
      </c>
      <c r="E850">
        <v>0</v>
      </c>
      <c r="F850">
        <v>11206</v>
      </c>
    </row>
    <row r="851" spans="1:6" x14ac:dyDescent="0.25">
      <c r="A851" t="str">
        <f>'2 е комн.'!B193</f>
        <v>[203-0993]</v>
      </c>
      <c r="B851">
        <v>36</v>
      </c>
      <c r="C851">
        <v>720</v>
      </c>
      <c r="D851">
        <v>1</v>
      </c>
      <c r="E851">
        <v>0</v>
      </c>
      <c r="F851">
        <v>11206</v>
      </c>
    </row>
    <row r="852" spans="1:6" x14ac:dyDescent="0.25">
      <c r="A852" t="str">
        <f>'2 е комн.'!D193</f>
        <v>Блок оконный пластиковый двустворчатый, с глухой и поворотно-откидной створкой, однокамерным стеклопакетом (24 мм), площадью до 3 м2</v>
      </c>
      <c r="B852">
        <v>36</v>
      </c>
      <c r="C852">
        <v>720</v>
      </c>
      <c r="D852">
        <v>2</v>
      </c>
      <c r="E852">
        <v>0</v>
      </c>
      <c r="F852">
        <v>11206</v>
      </c>
    </row>
    <row r="853" spans="1:6" x14ac:dyDescent="0.25">
      <c r="A853" t="str">
        <f>'2 е комн.'!F194</f>
        <v>м2</v>
      </c>
      <c r="B853">
        <v>36</v>
      </c>
      <c r="C853">
        <v>720</v>
      </c>
      <c r="D853">
        <v>3</v>
      </c>
      <c r="E853">
        <v>0</v>
      </c>
      <c r="F853">
        <v>11206</v>
      </c>
    </row>
    <row r="854" spans="1:6" x14ac:dyDescent="0.25">
      <c r="A854" s="11">
        <f>'2 е комн.'!H193</f>
        <v>100</v>
      </c>
      <c r="B854">
        <v>36</v>
      </c>
      <c r="C854">
        <v>720</v>
      </c>
      <c r="D854">
        <v>6</v>
      </c>
      <c r="E854">
        <v>0</v>
      </c>
      <c r="F854">
        <v>11206</v>
      </c>
    </row>
    <row r="855" spans="1:6" x14ac:dyDescent="0.25">
      <c r="A855">
        <f>'2 е комн.'!T193</f>
        <v>0</v>
      </c>
      <c r="B855">
        <v>36</v>
      </c>
      <c r="C855">
        <v>720</v>
      </c>
      <c r="D855">
        <v>8</v>
      </c>
      <c r="E855">
        <v>0</v>
      </c>
      <c r="F855">
        <v>11206</v>
      </c>
    </row>
    <row r="856" spans="1:6" x14ac:dyDescent="0.25">
      <c r="A856" s="8">
        <f>'2 е комн.'!K193</f>
        <v>-2415.48</v>
      </c>
      <c r="B856">
        <v>36</v>
      </c>
      <c r="C856">
        <v>720</v>
      </c>
      <c r="D856">
        <v>9</v>
      </c>
      <c r="E856">
        <v>0</v>
      </c>
      <c r="F856">
        <v>11206</v>
      </c>
    </row>
    <row r="857" spans="1:6" x14ac:dyDescent="0.25">
      <c r="A857">
        <f>'2 е комн.'!A195</f>
        <v>50.2</v>
      </c>
      <c r="B857">
        <v>36</v>
      </c>
      <c r="C857">
        <v>719</v>
      </c>
      <c r="D857">
        <v>0</v>
      </c>
      <c r="E857">
        <v>0</v>
      </c>
      <c r="F857">
        <v>11206</v>
      </c>
    </row>
    <row r="858" spans="1:6" x14ac:dyDescent="0.25">
      <c r="A858" t="str">
        <f>'2 е комн.'!B195</f>
        <v>[203-0993]</v>
      </c>
      <c r="B858">
        <v>36</v>
      </c>
      <c r="C858">
        <v>719</v>
      </c>
      <c r="D858">
        <v>1</v>
      </c>
      <c r="E858">
        <v>0</v>
      </c>
      <c r="F858">
        <v>11206</v>
      </c>
    </row>
    <row r="859" spans="1:6" x14ac:dyDescent="0.25">
      <c r="A859" t="str">
        <f>'2 е комн.'!D195</f>
        <v>Блок оконный пластиковый двустворчатый, с глухой и поворотно-откидной створкой, 3-х камерн. стеклопакетом , площадью до 3 м2</v>
      </c>
      <c r="B859">
        <v>36</v>
      </c>
      <c r="C859">
        <v>719</v>
      </c>
      <c r="D859">
        <v>2</v>
      </c>
      <c r="E859">
        <v>0</v>
      </c>
      <c r="F859">
        <v>11206</v>
      </c>
    </row>
    <row r="860" spans="1:6" x14ac:dyDescent="0.25">
      <c r="A860" t="str">
        <f>'2 е комн.'!F196</f>
        <v>м2</v>
      </c>
      <c r="B860">
        <v>36</v>
      </c>
      <c r="C860">
        <v>719</v>
      </c>
      <c r="D860">
        <v>3</v>
      </c>
      <c r="E860">
        <v>0</v>
      </c>
      <c r="F860">
        <v>11206</v>
      </c>
    </row>
    <row r="861" spans="1:6" x14ac:dyDescent="0.25">
      <c r="A861" s="11">
        <f>'2 е комн.'!H195</f>
        <v>100</v>
      </c>
      <c r="B861">
        <v>36</v>
      </c>
      <c r="C861">
        <v>719</v>
      </c>
      <c r="D861">
        <v>6</v>
      </c>
      <c r="E861">
        <v>0</v>
      </c>
      <c r="F861">
        <v>11206</v>
      </c>
    </row>
    <row r="862" spans="1:6" x14ac:dyDescent="0.25">
      <c r="A862">
        <f>'2 е комн.'!T195</f>
        <v>0</v>
      </c>
      <c r="B862">
        <v>36</v>
      </c>
      <c r="C862">
        <v>719</v>
      </c>
      <c r="D862">
        <v>8</v>
      </c>
      <c r="E862">
        <v>0</v>
      </c>
      <c r="F862">
        <v>11206</v>
      </c>
    </row>
    <row r="863" spans="1:6" x14ac:dyDescent="0.25">
      <c r="A863" s="11">
        <f>'2 е комн.'!K195</f>
        <v>750</v>
      </c>
      <c r="B863">
        <v>36</v>
      </c>
      <c r="C863">
        <v>719</v>
      </c>
      <c r="D863">
        <v>9</v>
      </c>
      <c r="E863">
        <v>0</v>
      </c>
      <c r="F863">
        <v>11206</v>
      </c>
    </row>
    <row r="864" spans="1:6" x14ac:dyDescent="0.25">
      <c r="A864">
        <f>'2 е комн.'!A197</f>
        <v>51</v>
      </c>
      <c r="B864">
        <v>36</v>
      </c>
      <c r="C864">
        <v>118</v>
      </c>
      <c r="D864">
        <v>0</v>
      </c>
      <c r="E864">
        <v>0</v>
      </c>
      <c r="F864">
        <v>11202</v>
      </c>
    </row>
    <row r="865" spans="1:6" x14ac:dyDescent="0.25">
      <c r="A865" t="str">
        <f>'2 е комн.'!B197</f>
        <v>ФЕР10-01-035-01</v>
      </c>
      <c r="B865">
        <v>36</v>
      </c>
      <c r="C865">
        <v>118</v>
      </c>
      <c r="D865">
        <v>1</v>
      </c>
      <c r="E865">
        <v>0</v>
      </c>
      <c r="F865">
        <v>11202</v>
      </c>
    </row>
    <row r="866" spans="1:6" x14ac:dyDescent="0.25">
      <c r="A866" t="str">
        <f>'2 е комн.'!D197</f>
        <v>Установка подоконных досок из ПВХ в каменных стенах толщиной до 0,51 м</v>
      </c>
      <c r="B866">
        <v>36</v>
      </c>
      <c r="C866">
        <v>118</v>
      </c>
      <c r="D866">
        <v>2</v>
      </c>
      <c r="E866">
        <v>0</v>
      </c>
      <c r="F866">
        <v>11202</v>
      </c>
    </row>
    <row r="867" spans="1:6" x14ac:dyDescent="0.25">
      <c r="A867" t="str">
        <f>'2 е комн.'!F198</f>
        <v>100 п. м</v>
      </c>
      <c r="B867">
        <v>36</v>
      </c>
      <c r="C867">
        <v>118</v>
      </c>
      <c r="D867">
        <v>3</v>
      </c>
      <c r="E867">
        <v>0</v>
      </c>
      <c r="F867">
        <v>11202</v>
      </c>
    </row>
    <row r="868" spans="1:6" x14ac:dyDescent="0.25">
      <c r="A868">
        <f>'2 е комн.'!F197</f>
        <v>6.7599999999999993E-2</v>
      </c>
      <c r="B868">
        <v>36</v>
      </c>
      <c r="C868">
        <v>118</v>
      </c>
      <c r="D868">
        <v>4</v>
      </c>
      <c r="E868">
        <v>0</v>
      </c>
      <c r="F868">
        <v>11202</v>
      </c>
    </row>
    <row r="869" spans="1:6" x14ac:dyDescent="0.25">
      <c r="A869">
        <f>'2 е комн.'!G198</f>
        <v>249.435</v>
      </c>
      <c r="B869">
        <v>36</v>
      </c>
      <c r="C869">
        <v>118</v>
      </c>
      <c r="D869">
        <v>6</v>
      </c>
      <c r="E869">
        <v>0</v>
      </c>
      <c r="F869">
        <v>11202</v>
      </c>
    </row>
    <row r="870" spans="1:6" x14ac:dyDescent="0.25">
      <c r="A870">
        <f>'2 е комн.'!H197</f>
        <v>21.495000000000001</v>
      </c>
      <c r="B870">
        <v>36</v>
      </c>
      <c r="C870">
        <v>118</v>
      </c>
      <c r="D870">
        <v>7</v>
      </c>
      <c r="E870">
        <v>0</v>
      </c>
      <c r="F870">
        <v>11202</v>
      </c>
    </row>
    <row r="871" spans="1:6" x14ac:dyDescent="0.25">
      <c r="A871" s="8">
        <f>'2 е комн.'!H198</f>
        <v>0.69</v>
      </c>
      <c r="B871">
        <v>36</v>
      </c>
      <c r="C871">
        <v>118</v>
      </c>
      <c r="D871">
        <v>8</v>
      </c>
      <c r="E871">
        <v>0</v>
      </c>
      <c r="F871">
        <v>11202</v>
      </c>
    </row>
    <row r="872" spans="1:6" x14ac:dyDescent="0.25">
      <c r="A872">
        <f>'2 е комн.'!T197</f>
        <v>29.2422</v>
      </c>
      <c r="B872">
        <v>36</v>
      </c>
      <c r="C872">
        <v>118</v>
      </c>
      <c r="D872">
        <v>9</v>
      </c>
      <c r="E872">
        <v>0</v>
      </c>
      <c r="F872">
        <v>11202</v>
      </c>
    </row>
    <row r="873" spans="1:6" x14ac:dyDescent="0.25">
      <c r="A873" s="8">
        <f>'2 е комн.'!T198</f>
        <v>0.06</v>
      </c>
      <c r="B873">
        <v>36</v>
      </c>
      <c r="C873">
        <v>118</v>
      </c>
      <c r="D873">
        <v>10</v>
      </c>
      <c r="E873">
        <v>0</v>
      </c>
      <c r="F873">
        <v>11202</v>
      </c>
    </row>
    <row r="874" spans="1:6" x14ac:dyDescent="0.25">
      <c r="A874">
        <f>'2 е комн.'!K197</f>
        <v>3992.2</v>
      </c>
      <c r="B874">
        <v>36</v>
      </c>
      <c r="C874">
        <v>118</v>
      </c>
      <c r="D874">
        <v>18</v>
      </c>
      <c r="E874">
        <v>0</v>
      </c>
      <c r="F874">
        <v>11202</v>
      </c>
    </row>
    <row r="875" spans="1:6" x14ac:dyDescent="0.25">
      <c r="A875">
        <f>'2 е комн.'!A199</f>
        <v>52</v>
      </c>
      <c r="B875">
        <v>36</v>
      </c>
      <c r="C875">
        <v>739</v>
      </c>
      <c r="D875">
        <v>0</v>
      </c>
      <c r="E875">
        <v>0</v>
      </c>
      <c r="F875">
        <v>11211</v>
      </c>
    </row>
    <row r="876" spans="1:6" x14ac:dyDescent="0.25">
      <c r="A876" t="str">
        <f>'2 е комн.'!B199</f>
        <v>[101-2906]</v>
      </c>
      <c r="B876">
        <v>36</v>
      </c>
      <c r="C876">
        <v>739</v>
      </c>
      <c r="D876">
        <v>1</v>
      </c>
      <c r="E876">
        <v>0</v>
      </c>
      <c r="F876">
        <v>11211</v>
      </c>
    </row>
    <row r="877" spans="1:6" x14ac:dyDescent="0.25">
      <c r="A877" t="str">
        <f>'2 е комн.'!D199</f>
        <v>Доски подоконные ПВХ, шириной 300 мм</v>
      </c>
      <c r="B877">
        <v>36</v>
      </c>
      <c r="C877">
        <v>739</v>
      </c>
      <c r="D877">
        <v>2</v>
      </c>
      <c r="E877">
        <v>0</v>
      </c>
      <c r="F877">
        <v>11211</v>
      </c>
    </row>
    <row r="878" spans="1:6" x14ac:dyDescent="0.25">
      <c r="A878" t="str">
        <f>'2 е комн.'!F200</f>
        <v>м</v>
      </c>
      <c r="B878">
        <v>36</v>
      </c>
      <c r="C878">
        <v>739</v>
      </c>
      <c r="D878">
        <v>3</v>
      </c>
      <c r="E878">
        <v>0</v>
      </c>
      <c r="F878">
        <v>11211</v>
      </c>
    </row>
    <row r="879" spans="1:6" x14ac:dyDescent="0.25">
      <c r="A879" s="8">
        <f>'2 е комн.'!F199</f>
        <v>6.76</v>
      </c>
      <c r="B879">
        <v>36</v>
      </c>
      <c r="C879">
        <v>739</v>
      </c>
      <c r="D879">
        <v>4</v>
      </c>
      <c r="E879">
        <v>0</v>
      </c>
      <c r="F879">
        <v>11211</v>
      </c>
    </row>
    <row r="880" spans="1:6" x14ac:dyDescent="0.25">
      <c r="A880" s="11">
        <f>'2 е комн.'!H199</f>
        <v>0</v>
      </c>
      <c r="B880">
        <v>36</v>
      </c>
      <c r="C880">
        <v>739</v>
      </c>
      <c r="D880">
        <v>6</v>
      </c>
      <c r="E880">
        <v>0</v>
      </c>
      <c r="F880">
        <v>11211</v>
      </c>
    </row>
    <row r="881" spans="1:6" x14ac:dyDescent="0.25">
      <c r="A881">
        <f>'2 е комн.'!T199</f>
        <v>0</v>
      </c>
      <c r="B881">
        <v>36</v>
      </c>
      <c r="C881">
        <v>739</v>
      </c>
      <c r="D881">
        <v>8</v>
      </c>
      <c r="E881">
        <v>0</v>
      </c>
      <c r="F881">
        <v>11211</v>
      </c>
    </row>
    <row r="882" spans="1:6" x14ac:dyDescent="0.25">
      <c r="A882" s="8">
        <f>'2 е комн.'!K199</f>
        <v>181.07</v>
      </c>
      <c r="B882">
        <v>36</v>
      </c>
      <c r="C882">
        <v>739</v>
      </c>
      <c r="D882">
        <v>9</v>
      </c>
      <c r="E882">
        <v>0</v>
      </c>
      <c r="F882">
        <v>11211</v>
      </c>
    </row>
    <row r="883" spans="1:6" x14ac:dyDescent="0.25">
      <c r="A883">
        <f>'2 е комн.'!A201</f>
        <v>53</v>
      </c>
      <c r="B883">
        <v>36</v>
      </c>
      <c r="C883">
        <v>119</v>
      </c>
      <c r="D883">
        <v>0</v>
      </c>
      <c r="E883">
        <v>0</v>
      </c>
      <c r="F883">
        <v>11202</v>
      </c>
    </row>
    <row r="884" spans="1:6" x14ac:dyDescent="0.25">
      <c r="A884" t="str">
        <f>'2 е комн.'!B201</f>
        <v>ФЕРр58-20-01</v>
      </c>
      <c r="B884">
        <v>36</v>
      </c>
      <c r="C884">
        <v>119</v>
      </c>
      <c r="D884">
        <v>1</v>
      </c>
      <c r="E884">
        <v>0</v>
      </c>
      <c r="F884">
        <v>11202</v>
      </c>
    </row>
    <row r="885" spans="1:6" x14ac:dyDescent="0.25">
      <c r="A885" t="str">
        <f>'2 е комн.'!D201</f>
        <v>Смена обделок из листовой стали (поясков, сандриков, отливов, карнизов) шириной до 0,4 м</v>
      </c>
      <c r="B885">
        <v>36</v>
      </c>
      <c r="C885">
        <v>119</v>
      </c>
      <c r="D885">
        <v>2</v>
      </c>
      <c r="E885">
        <v>0</v>
      </c>
      <c r="F885">
        <v>11202</v>
      </c>
    </row>
    <row r="886" spans="1:6" x14ac:dyDescent="0.25">
      <c r="A886" t="str">
        <f>'2 е комн.'!F202</f>
        <v>100 м</v>
      </c>
      <c r="B886">
        <v>36</v>
      </c>
      <c r="C886">
        <v>119</v>
      </c>
      <c r="D886">
        <v>3</v>
      </c>
      <c r="E886">
        <v>0</v>
      </c>
      <c r="F886">
        <v>11202</v>
      </c>
    </row>
    <row r="887" spans="1:6" x14ac:dyDescent="0.25">
      <c r="A887">
        <f>'2 е комн.'!F201</f>
        <v>6.7599999999999993E-2</v>
      </c>
      <c r="B887">
        <v>36</v>
      </c>
      <c r="C887">
        <v>119</v>
      </c>
      <c r="D887">
        <v>4</v>
      </c>
      <c r="E887">
        <v>0</v>
      </c>
      <c r="F887">
        <v>11202</v>
      </c>
    </row>
    <row r="888" spans="1:6" x14ac:dyDescent="0.25">
      <c r="A888" s="8">
        <f>'2 е комн.'!G202</f>
        <v>353.23</v>
      </c>
      <c r="B888">
        <v>36</v>
      </c>
      <c r="C888">
        <v>119</v>
      </c>
      <c r="D888">
        <v>6</v>
      </c>
      <c r="E888">
        <v>0</v>
      </c>
      <c r="F888">
        <v>11202</v>
      </c>
    </row>
    <row r="889" spans="1:6" x14ac:dyDescent="0.25">
      <c r="A889" s="8">
        <f>'2 е комн.'!H201</f>
        <v>5.99</v>
      </c>
      <c r="B889">
        <v>36</v>
      </c>
      <c r="C889">
        <v>119</v>
      </c>
      <c r="D889">
        <v>7</v>
      </c>
      <c r="E889">
        <v>0</v>
      </c>
      <c r="F889">
        <v>11202</v>
      </c>
    </row>
    <row r="890" spans="1:6" x14ac:dyDescent="0.25">
      <c r="A890" s="8">
        <f>'2 е комн.'!H202</f>
        <v>0.93</v>
      </c>
      <c r="B890">
        <v>36</v>
      </c>
      <c r="C890">
        <v>119</v>
      </c>
      <c r="D890">
        <v>8</v>
      </c>
      <c r="E890">
        <v>0</v>
      </c>
      <c r="F890">
        <v>11202</v>
      </c>
    </row>
    <row r="891" spans="1:6" x14ac:dyDescent="0.25">
      <c r="A891" s="8">
        <f>'2 е комн.'!T201</f>
        <v>41.41</v>
      </c>
      <c r="B891">
        <v>36</v>
      </c>
      <c r="C891">
        <v>119</v>
      </c>
      <c r="D891">
        <v>9</v>
      </c>
      <c r="E891">
        <v>0</v>
      </c>
      <c r="F891">
        <v>11202</v>
      </c>
    </row>
    <row r="892" spans="1:6" x14ac:dyDescent="0.25">
      <c r="A892" s="8">
        <f>'2 е комн.'!T202</f>
        <v>0.08</v>
      </c>
      <c r="B892">
        <v>36</v>
      </c>
      <c r="C892">
        <v>119</v>
      </c>
      <c r="D892">
        <v>10</v>
      </c>
      <c r="E892">
        <v>0</v>
      </c>
      <c r="F892">
        <v>11202</v>
      </c>
    </row>
    <row r="893" spans="1:6" x14ac:dyDescent="0.25">
      <c r="A893" s="8">
        <f>'2 е комн.'!K201</f>
        <v>2156.85</v>
      </c>
      <c r="B893">
        <v>36</v>
      </c>
      <c r="C893">
        <v>119</v>
      </c>
      <c r="D893">
        <v>18</v>
      </c>
      <c r="E893">
        <v>0</v>
      </c>
      <c r="F893">
        <v>11202</v>
      </c>
    </row>
    <row r="894" spans="1:6" x14ac:dyDescent="0.25">
      <c r="A894">
        <f>'2 е комн.'!A203</f>
        <v>53.1</v>
      </c>
      <c r="B894">
        <v>36</v>
      </c>
      <c r="C894">
        <v>126</v>
      </c>
      <c r="D894">
        <v>0</v>
      </c>
      <c r="E894">
        <v>0</v>
      </c>
      <c r="F894">
        <v>11206</v>
      </c>
    </row>
    <row r="895" spans="1:6" x14ac:dyDescent="0.25">
      <c r="A895" t="str">
        <f>'2 е комн.'!B203</f>
        <v>509-9900</v>
      </c>
      <c r="B895">
        <v>36</v>
      </c>
      <c r="C895">
        <v>126</v>
      </c>
      <c r="D895">
        <v>1</v>
      </c>
      <c r="E895">
        <v>0</v>
      </c>
      <c r="F895">
        <v>11206</v>
      </c>
    </row>
    <row r="896" spans="1:6" x14ac:dyDescent="0.25">
      <c r="A896" t="str">
        <f>'2 е комн.'!D203</f>
        <v>Строительный мусор</v>
      </c>
      <c r="B896">
        <v>36</v>
      </c>
      <c r="C896">
        <v>126</v>
      </c>
      <c r="D896">
        <v>2</v>
      </c>
      <c r="E896">
        <v>0</v>
      </c>
      <c r="F896">
        <v>11206</v>
      </c>
    </row>
    <row r="897" spans="1:6" x14ac:dyDescent="0.25">
      <c r="A897" t="str">
        <f>'2 е комн.'!F204</f>
        <v>т</v>
      </c>
      <c r="B897">
        <v>36</v>
      </c>
      <c r="C897">
        <v>126</v>
      </c>
      <c r="D897">
        <v>3</v>
      </c>
      <c r="E897">
        <v>0</v>
      </c>
      <c r="F897">
        <v>11206</v>
      </c>
    </row>
    <row r="898" spans="1:6" x14ac:dyDescent="0.25">
      <c r="A898">
        <f>'2 е комн.'!H203</f>
        <v>0.224</v>
      </c>
      <c r="B898">
        <v>36</v>
      </c>
      <c r="C898">
        <v>126</v>
      </c>
      <c r="D898">
        <v>6</v>
      </c>
      <c r="E898">
        <v>0</v>
      </c>
      <c r="F898">
        <v>11206</v>
      </c>
    </row>
    <row r="899" spans="1:6" x14ac:dyDescent="0.25">
      <c r="A899">
        <f>'2 е комн.'!T203</f>
        <v>0</v>
      </c>
      <c r="B899">
        <v>36</v>
      </c>
      <c r="C899">
        <v>126</v>
      </c>
      <c r="D899">
        <v>8</v>
      </c>
      <c r="E899">
        <v>0</v>
      </c>
      <c r="F899">
        <v>11206</v>
      </c>
    </row>
    <row r="900" spans="1:6" x14ac:dyDescent="0.25">
      <c r="A900" s="11">
        <f>'2 е комн.'!K203</f>
        <v>0</v>
      </c>
      <c r="B900">
        <v>36</v>
      </c>
      <c r="C900">
        <v>126</v>
      </c>
      <c r="D900">
        <v>9</v>
      </c>
      <c r="E900">
        <v>0</v>
      </c>
      <c r="F900">
        <v>11206</v>
      </c>
    </row>
    <row r="901" spans="1:6" x14ac:dyDescent="0.25">
      <c r="A901">
        <f>'2 е комн.'!A205</f>
        <v>54</v>
      </c>
      <c r="B901">
        <v>36</v>
      </c>
      <c r="C901">
        <v>127</v>
      </c>
      <c r="D901">
        <v>0</v>
      </c>
      <c r="E901">
        <v>0</v>
      </c>
      <c r="F901">
        <v>11202</v>
      </c>
    </row>
    <row r="902" spans="1:6" x14ac:dyDescent="0.25">
      <c r="A902" t="str">
        <f>'2 е комн.'!B205</f>
        <v>ФЕРр61-7-01</v>
      </c>
      <c r="B902">
        <v>36</v>
      </c>
      <c r="C902">
        <v>127</v>
      </c>
      <c r="D902">
        <v>1</v>
      </c>
      <c r="E902">
        <v>0</v>
      </c>
      <c r="F902">
        <v>11202</v>
      </c>
    </row>
    <row r="903" spans="1:6" x14ac:dyDescent="0.25">
      <c r="A903" t="str">
        <f>'2 е комн.'!D205</f>
        <v>Ремонт штукатурки откосов внутри здания по камню и бетону цементно-известковым раствором прямолинейных</v>
      </c>
      <c r="B903">
        <v>36</v>
      </c>
      <c r="C903">
        <v>127</v>
      </c>
      <c r="D903">
        <v>2</v>
      </c>
      <c r="E903">
        <v>0</v>
      </c>
      <c r="F903">
        <v>11202</v>
      </c>
    </row>
    <row r="904" spans="1:6" x14ac:dyDescent="0.25">
      <c r="A904" t="str">
        <f>'2 е комн.'!F206</f>
        <v>100 м2 отремонтированной поверхности</v>
      </c>
      <c r="B904">
        <v>36</v>
      </c>
      <c r="C904">
        <v>127</v>
      </c>
      <c r="D904">
        <v>3</v>
      </c>
      <c r="E904">
        <v>0</v>
      </c>
      <c r="F904">
        <v>11202</v>
      </c>
    </row>
    <row r="905" spans="1:6" x14ac:dyDescent="0.25">
      <c r="A905">
        <f>'2 е комн.'!F205</f>
        <v>0.13339999999999999</v>
      </c>
      <c r="B905">
        <v>36</v>
      </c>
      <c r="C905">
        <v>127</v>
      </c>
      <c r="D905">
        <v>4</v>
      </c>
      <c r="E905">
        <v>0</v>
      </c>
      <c r="F905">
        <v>11202</v>
      </c>
    </row>
    <row r="906" spans="1:6" x14ac:dyDescent="0.25">
      <c r="A906" s="8">
        <f>'2 е комн.'!G206</f>
        <v>3436.05</v>
      </c>
      <c r="B906">
        <v>36</v>
      </c>
      <c r="C906">
        <v>127</v>
      </c>
      <c r="D906">
        <v>6</v>
      </c>
      <c r="E906">
        <v>0</v>
      </c>
      <c r="F906">
        <v>11202</v>
      </c>
    </row>
    <row r="907" spans="1:6" x14ac:dyDescent="0.25">
      <c r="A907" s="8">
        <f>'2 е комн.'!H205</f>
        <v>36.26</v>
      </c>
      <c r="B907">
        <v>36</v>
      </c>
      <c r="C907">
        <v>127</v>
      </c>
      <c r="D907">
        <v>7</v>
      </c>
      <c r="E907">
        <v>0</v>
      </c>
      <c r="F907">
        <v>11202</v>
      </c>
    </row>
    <row r="908" spans="1:6" x14ac:dyDescent="0.25">
      <c r="A908" s="8">
        <f>'2 е комн.'!H206</f>
        <v>13.46</v>
      </c>
      <c r="B908">
        <v>36</v>
      </c>
      <c r="C908">
        <v>127</v>
      </c>
      <c r="D908">
        <v>8</v>
      </c>
      <c r="E908">
        <v>0</v>
      </c>
      <c r="F908">
        <v>11202</v>
      </c>
    </row>
    <row r="909" spans="1:6" x14ac:dyDescent="0.25">
      <c r="A909" s="8">
        <f>'2 е комн.'!T205</f>
        <v>383.06</v>
      </c>
      <c r="B909">
        <v>36</v>
      </c>
      <c r="C909">
        <v>127</v>
      </c>
      <c r="D909">
        <v>9</v>
      </c>
      <c r="E909">
        <v>0</v>
      </c>
      <c r="F909">
        <v>11202</v>
      </c>
    </row>
    <row r="910" spans="1:6" x14ac:dyDescent="0.25">
      <c r="A910" s="8">
        <f>'2 е комн.'!T206</f>
        <v>1.1599999999999999</v>
      </c>
      <c r="B910">
        <v>36</v>
      </c>
      <c r="C910">
        <v>127</v>
      </c>
      <c r="D910">
        <v>10</v>
      </c>
      <c r="E910">
        <v>0</v>
      </c>
      <c r="F910">
        <v>11202</v>
      </c>
    </row>
    <row r="911" spans="1:6" x14ac:dyDescent="0.25">
      <c r="A911" s="8">
        <f>'2 е комн.'!K205</f>
        <v>2279.61</v>
      </c>
      <c r="B911">
        <v>36</v>
      </c>
      <c r="C911">
        <v>127</v>
      </c>
      <c r="D911">
        <v>18</v>
      </c>
      <c r="E911">
        <v>0</v>
      </c>
      <c r="F911">
        <v>11202</v>
      </c>
    </row>
    <row r="912" spans="1:6" x14ac:dyDescent="0.25">
      <c r="A912">
        <f>'2 е комн.'!A207</f>
        <v>54.1</v>
      </c>
      <c r="B912">
        <v>36</v>
      </c>
      <c r="C912">
        <v>128</v>
      </c>
      <c r="D912">
        <v>0</v>
      </c>
      <c r="E912">
        <v>0</v>
      </c>
      <c r="F912">
        <v>11206</v>
      </c>
    </row>
    <row r="913" spans="1:6" x14ac:dyDescent="0.25">
      <c r="A913" t="str">
        <f>'2 е комн.'!B207</f>
        <v>509-9900</v>
      </c>
      <c r="B913">
        <v>36</v>
      </c>
      <c r="C913">
        <v>128</v>
      </c>
      <c r="D913">
        <v>1</v>
      </c>
      <c r="E913">
        <v>0</v>
      </c>
      <c r="F913">
        <v>11206</v>
      </c>
    </row>
    <row r="914" spans="1:6" x14ac:dyDescent="0.25">
      <c r="A914" t="str">
        <f>'2 е комн.'!D207</f>
        <v>Строительный мусор</v>
      </c>
      <c r="B914">
        <v>36</v>
      </c>
      <c r="C914">
        <v>128</v>
      </c>
      <c r="D914">
        <v>2</v>
      </c>
      <c r="E914">
        <v>0</v>
      </c>
      <c r="F914">
        <v>11206</v>
      </c>
    </row>
    <row r="915" spans="1:6" x14ac:dyDescent="0.25">
      <c r="A915" t="str">
        <f>'2 е комн.'!F208</f>
        <v>т</v>
      </c>
      <c r="B915">
        <v>36</v>
      </c>
      <c r="C915">
        <v>128</v>
      </c>
      <c r="D915">
        <v>3</v>
      </c>
      <c r="E915">
        <v>0</v>
      </c>
      <c r="F915">
        <v>11206</v>
      </c>
    </row>
    <row r="916" spans="1:6" x14ac:dyDescent="0.25">
      <c r="A916">
        <f>'2 е комн.'!H207</f>
        <v>8.1</v>
      </c>
      <c r="B916">
        <v>36</v>
      </c>
      <c r="C916">
        <v>128</v>
      </c>
      <c r="D916">
        <v>6</v>
      </c>
      <c r="E916">
        <v>0</v>
      </c>
      <c r="F916">
        <v>11206</v>
      </c>
    </row>
    <row r="917" spans="1:6" x14ac:dyDescent="0.25">
      <c r="A917">
        <f>'2 е комн.'!T207</f>
        <v>0</v>
      </c>
      <c r="B917">
        <v>36</v>
      </c>
      <c r="C917">
        <v>128</v>
      </c>
      <c r="D917">
        <v>8</v>
      </c>
      <c r="E917">
        <v>0</v>
      </c>
      <c r="F917">
        <v>11206</v>
      </c>
    </row>
    <row r="918" spans="1:6" x14ac:dyDescent="0.25">
      <c r="A918" s="11">
        <f>'2 е комн.'!K207</f>
        <v>0</v>
      </c>
      <c r="B918">
        <v>36</v>
      </c>
      <c r="C918">
        <v>128</v>
      </c>
      <c r="D918">
        <v>9</v>
      </c>
      <c r="E918">
        <v>0</v>
      </c>
      <c r="F918">
        <v>11206</v>
      </c>
    </row>
    <row r="919" spans="1:6" x14ac:dyDescent="0.25">
      <c r="A919">
        <f>'2 е комн.'!A209</f>
        <v>55</v>
      </c>
      <c r="B919">
        <v>36</v>
      </c>
      <c r="C919">
        <v>129</v>
      </c>
      <c r="D919">
        <v>0</v>
      </c>
      <c r="E919">
        <v>0</v>
      </c>
      <c r="F919">
        <v>11202</v>
      </c>
    </row>
    <row r="920" spans="1:6" x14ac:dyDescent="0.25">
      <c r="A920" t="str">
        <f>'2 е комн.'!B209</f>
        <v>ФЕР15-01-050-04</v>
      </c>
      <c r="B920">
        <v>36</v>
      </c>
      <c r="C920">
        <v>129</v>
      </c>
      <c r="D920">
        <v>1</v>
      </c>
      <c r="E920">
        <v>0</v>
      </c>
      <c r="F920">
        <v>11202</v>
      </c>
    </row>
    <row r="921" spans="1:6" x14ac:dyDescent="0.25">
      <c r="A921" t="str">
        <f>'2 е комн.'!D209</f>
        <v>Облицовка оконных и дверных откосов декоративным бумажно-слоистым пластиком или листами из синтетических материалов на клее</v>
      </c>
      <c r="B921">
        <v>36</v>
      </c>
      <c r="C921">
        <v>129</v>
      </c>
      <c r="D921">
        <v>2</v>
      </c>
      <c r="E921">
        <v>0</v>
      </c>
      <c r="F921">
        <v>11202</v>
      </c>
    </row>
    <row r="922" spans="1:6" x14ac:dyDescent="0.25">
      <c r="A922" t="str">
        <f>'2 е комн.'!F210</f>
        <v>100 м2 облицовки</v>
      </c>
      <c r="B922">
        <v>36</v>
      </c>
      <c r="C922">
        <v>129</v>
      </c>
      <c r="D922">
        <v>3</v>
      </c>
      <c r="E922">
        <v>0</v>
      </c>
      <c r="F922">
        <v>11202</v>
      </c>
    </row>
    <row r="923" spans="1:6" x14ac:dyDescent="0.25">
      <c r="A923">
        <f>'2 е комн.'!F209</f>
        <v>0.13339999999999999</v>
      </c>
      <c r="B923">
        <v>36</v>
      </c>
      <c r="C923">
        <v>129</v>
      </c>
      <c r="D923">
        <v>4</v>
      </c>
      <c r="E923">
        <v>0</v>
      </c>
      <c r="F923">
        <v>11202</v>
      </c>
    </row>
    <row r="924" spans="1:6" x14ac:dyDescent="0.25">
      <c r="A924">
        <f>'2 е комн.'!G210</f>
        <v>2108.9022</v>
      </c>
      <c r="B924">
        <v>36</v>
      </c>
      <c r="C924">
        <v>129</v>
      </c>
      <c r="D924">
        <v>6</v>
      </c>
      <c r="E924">
        <v>0</v>
      </c>
      <c r="F924">
        <v>11202</v>
      </c>
    </row>
    <row r="925" spans="1:6" x14ac:dyDescent="0.25">
      <c r="A925">
        <f>'2 е комн.'!H209</f>
        <v>69.495000000000005</v>
      </c>
      <c r="B925">
        <v>36</v>
      </c>
      <c r="C925">
        <v>129</v>
      </c>
      <c r="D925">
        <v>7</v>
      </c>
      <c r="E925">
        <v>0</v>
      </c>
      <c r="F925">
        <v>11202</v>
      </c>
    </row>
    <row r="926" spans="1:6" x14ac:dyDescent="0.25">
      <c r="A926">
        <f>'2 е комн.'!H210</f>
        <v>1.395</v>
      </c>
      <c r="B926">
        <v>36</v>
      </c>
      <c r="C926">
        <v>129</v>
      </c>
      <c r="D926">
        <v>8</v>
      </c>
      <c r="E926">
        <v>0</v>
      </c>
      <c r="F926">
        <v>11202</v>
      </c>
    </row>
    <row r="927" spans="1:6" x14ac:dyDescent="0.25">
      <c r="A927">
        <f>'2 е комн.'!T209</f>
        <v>229.7286</v>
      </c>
      <c r="B927">
        <v>36</v>
      </c>
      <c r="C927">
        <v>129</v>
      </c>
      <c r="D927">
        <v>9</v>
      </c>
      <c r="E927">
        <v>0</v>
      </c>
      <c r="F927">
        <v>11202</v>
      </c>
    </row>
    <row r="928" spans="1:6" x14ac:dyDescent="0.25">
      <c r="A928" s="8">
        <f>'2 е комн.'!T210</f>
        <v>0.12</v>
      </c>
      <c r="B928">
        <v>36</v>
      </c>
      <c r="C928">
        <v>129</v>
      </c>
      <c r="D928">
        <v>10</v>
      </c>
      <c r="E928">
        <v>0</v>
      </c>
      <c r="F928">
        <v>11202</v>
      </c>
    </row>
    <row r="929" spans="1:6" x14ac:dyDescent="0.25">
      <c r="A929" s="8">
        <f>'2 е комн.'!K209</f>
        <v>9907.19</v>
      </c>
      <c r="B929">
        <v>36</v>
      </c>
      <c r="C929">
        <v>129</v>
      </c>
      <c r="D929">
        <v>18</v>
      </c>
      <c r="E929">
        <v>0</v>
      </c>
      <c r="F929">
        <v>11202</v>
      </c>
    </row>
    <row r="930" spans="1:6" x14ac:dyDescent="0.25">
      <c r="A930">
        <f>'2 е комн.'!A211</f>
        <v>56</v>
      </c>
      <c r="B930">
        <v>36</v>
      </c>
      <c r="C930">
        <v>470</v>
      </c>
      <c r="D930">
        <v>0</v>
      </c>
      <c r="E930">
        <v>0</v>
      </c>
      <c r="F930">
        <v>11202</v>
      </c>
    </row>
    <row r="931" spans="1:6" x14ac:dyDescent="0.25">
      <c r="A931" t="str">
        <f>'2 е комн.'!B211</f>
        <v>ФЕР46-04-012-03</v>
      </c>
      <c r="B931">
        <v>36</v>
      </c>
      <c r="C931">
        <v>470</v>
      </c>
      <c r="D931">
        <v>1</v>
      </c>
      <c r="E931">
        <v>0</v>
      </c>
      <c r="F931">
        <v>11202</v>
      </c>
    </row>
    <row r="932" spans="1:6" x14ac:dyDescent="0.25">
      <c r="A932" t="str">
        <f>'2 е комн.'!D211</f>
        <v>Разборка деревянных заполнений проемов дверных и воротных</v>
      </c>
      <c r="B932">
        <v>36</v>
      </c>
      <c r="C932">
        <v>470</v>
      </c>
      <c r="D932">
        <v>2</v>
      </c>
      <c r="E932">
        <v>0</v>
      </c>
      <c r="F932">
        <v>11202</v>
      </c>
    </row>
    <row r="933" spans="1:6" x14ac:dyDescent="0.25">
      <c r="A933" t="str">
        <f>'2 е комн.'!F212</f>
        <v>100 м2</v>
      </c>
      <c r="B933">
        <v>36</v>
      </c>
      <c r="C933">
        <v>470</v>
      </c>
      <c r="D933">
        <v>3</v>
      </c>
      <c r="E933">
        <v>0</v>
      </c>
      <c r="F933">
        <v>11202</v>
      </c>
    </row>
    <row r="934" spans="1:6" x14ac:dyDescent="0.25">
      <c r="A934">
        <f>'2 е комн.'!F211</f>
        <v>3.4000000000000002E-2</v>
      </c>
      <c r="B934">
        <v>36</v>
      </c>
      <c r="C934">
        <v>470</v>
      </c>
      <c r="D934">
        <v>4</v>
      </c>
      <c r="E934">
        <v>0</v>
      </c>
      <c r="F934">
        <v>11202</v>
      </c>
    </row>
    <row r="935" spans="1:6" x14ac:dyDescent="0.25">
      <c r="A935" s="8">
        <f>'2 е комн.'!G212</f>
        <v>840.63</v>
      </c>
      <c r="B935">
        <v>36</v>
      </c>
      <c r="C935">
        <v>470</v>
      </c>
      <c r="D935">
        <v>6</v>
      </c>
      <c r="E935">
        <v>0</v>
      </c>
      <c r="F935">
        <v>11202</v>
      </c>
    </row>
    <row r="936" spans="1:6" x14ac:dyDescent="0.25">
      <c r="A936" s="8">
        <f>'2 е комн.'!H211</f>
        <v>241.95</v>
      </c>
      <c r="B936">
        <v>36</v>
      </c>
      <c r="C936">
        <v>470</v>
      </c>
      <c r="D936">
        <v>7</v>
      </c>
      <c r="E936">
        <v>0</v>
      </c>
      <c r="F936">
        <v>11202</v>
      </c>
    </row>
    <row r="937" spans="1:6" x14ac:dyDescent="0.25">
      <c r="A937" s="8">
        <f>'2 е комн.'!H212</f>
        <v>89.78</v>
      </c>
      <c r="B937">
        <v>36</v>
      </c>
      <c r="C937">
        <v>470</v>
      </c>
      <c r="D937">
        <v>8</v>
      </c>
      <c r="E937">
        <v>0</v>
      </c>
      <c r="F937">
        <v>11202</v>
      </c>
    </row>
    <row r="938" spans="1:6" x14ac:dyDescent="0.25">
      <c r="A938" s="8">
        <f>'2 е комн.'!T211</f>
        <v>103.91</v>
      </c>
      <c r="B938">
        <v>36</v>
      </c>
      <c r="C938">
        <v>470</v>
      </c>
      <c r="D938">
        <v>9</v>
      </c>
      <c r="E938">
        <v>0</v>
      </c>
      <c r="F938">
        <v>11202</v>
      </c>
    </row>
    <row r="939" spans="1:6" x14ac:dyDescent="0.25">
      <c r="A939" s="8">
        <f>'2 е комн.'!T212</f>
        <v>7.74</v>
      </c>
      <c r="B939">
        <v>36</v>
      </c>
      <c r="C939">
        <v>470</v>
      </c>
      <c r="D939">
        <v>10</v>
      </c>
      <c r="E939">
        <v>0</v>
      </c>
      <c r="F939">
        <v>11202</v>
      </c>
    </row>
    <row r="940" spans="1:6" x14ac:dyDescent="0.25">
      <c r="A940" s="11">
        <f>'2 е комн.'!K211</f>
        <v>0</v>
      </c>
      <c r="B940">
        <v>36</v>
      </c>
      <c r="C940">
        <v>470</v>
      </c>
      <c r="D940">
        <v>18</v>
      </c>
      <c r="E940">
        <v>0</v>
      </c>
      <c r="F940">
        <v>11202</v>
      </c>
    </row>
    <row r="941" spans="1:6" x14ac:dyDescent="0.25">
      <c r="A941">
        <f>'2 е комн.'!A213</f>
        <v>57</v>
      </c>
      <c r="B941">
        <v>36</v>
      </c>
      <c r="C941">
        <v>471</v>
      </c>
      <c r="D941">
        <v>0</v>
      </c>
      <c r="E941">
        <v>0</v>
      </c>
      <c r="F941">
        <v>11202</v>
      </c>
    </row>
    <row r="942" spans="1:6" x14ac:dyDescent="0.25">
      <c r="A942" t="str">
        <f>'2 е комн.'!B213</f>
        <v>ФЕР10-01-047-04</v>
      </c>
      <c r="B942">
        <v>36</v>
      </c>
      <c r="C942">
        <v>471</v>
      </c>
      <c r="D942">
        <v>1</v>
      </c>
      <c r="E942">
        <v>0</v>
      </c>
      <c r="F942">
        <v>11202</v>
      </c>
    </row>
    <row r="943" spans="1:6" x14ac:dyDescent="0.25">
      <c r="A943" t="str">
        <f>'2 е комн.'!D213</f>
        <v>Установка блоков из ПВХ в наружных и внутренних дверных проемах в перегородках и деревянных нерубленных стенах площадью проема до 3 м2</v>
      </c>
      <c r="B943">
        <v>36</v>
      </c>
      <c r="C943">
        <v>471</v>
      </c>
      <c r="D943">
        <v>2</v>
      </c>
      <c r="E943">
        <v>0</v>
      </c>
      <c r="F943">
        <v>11202</v>
      </c>
    </row>
    <row r="944" spans="1:6" x14ac:dyDescent="0.25">
      <c r="A944" t="str">
        <f>'2 е комн.'!F214</f>
        <v>100 м2 проемов</v>
      </c>
      <c r="B944">
        <v>36</v>
      </c>
      <c r="C944">
        <v>471</v>
      </c>
      <c r="D944">
        <v>3</v>
      </c>
      <c r="E944">
        <v>0</v>
      </c>
      <c r="F944">
        <v>11202</v>
      </c>
    </row>
    <row r="945" spans="1:6" x14ac:dyDescent="0.25">
      <c r="A945">
        <f>'2 е комн.'!F213</f>
        <v>3.4000000000000002E-2</v>
      </c>
      <c r="B945">
        <v>36</v>
      </c>
      <c r="C945">
        <v>471</v>
      </c>
      <c r="D945">
        <v>4</v>
      </c>
      <c r="E945">
        <v>0</v>
      </c>
      <c r="F945">
        <v>11202</v>
      </c>
    </row>
    <row r="946" spans="1:6" x14ac:dyDescent="0.25">
      <c r="A946">
        <f>'2 е комн.'!G214</f>
        <v>1913.9082000000001</v>
      </c>
      <c r="B946">
        <v>36</v>
      </c>
      <c r="C946">
        <v>471</v>
      </c>
      <c r="D946">
        <v>6</v>
      </c>
      <c r="E946">
        <v>0</v>
      </c>
      <c r="F946">
        <v>11202</v>
      </c>
    </row>
    <row r="947" spans="1:6" x14ac:dyDescent="0.25">
      <c r="A947" s="8">
        <f>'2 е комн.'!H213</f>
        <v>789.84</v>
      </c>
      <c r="B947">
        <v>36</v>
      </c>
      <c r="C947">
        <v>471</v>
      </c>
      <c r="D947">
        <v>7</v>
      </c>
      <c r="E947">
        <v>0</v>
      </c>
      <c r="F947">
        <v>11202</v>
      </c>
    </row>
    <row r="948" spans="1:6" x14ac:dyDescent="0.25">
      <c r="A948" s="8">
        <f>'2 е комн.'!H214</f>
        <v>18.27</v>
      </c>
      <c r="B948">
        <v>36</v>
      </c>
      <c r="C948">
        <v>471</v>
      </c>
      <c r="D948">
        <v>8</v>
      </c>
      <c r="E948">
        <v>0</v>
      </c>
      <c r="F948">
        <v>11202</v>
      </c>
    </row>
    <row r="949" spans="1:6" x14ac:dyDescent="0.25">
      <c r="A949">
        <f>'2 е комн.'!T213</f>
        <v>221.51759999999999</v>
      </c>
      <c r="B949">
        <v>36</v>
      </c>
      <c r="C949">
        <v>471</v>
      </c>
      <c r="D949">
        <v>9</v>
      </c>
      <c r="E949">
        <v>0</v>
      </c>
      <c r="F949">
        <v>11202</v>
      </c>
    </row>
    <row r="950" spans="1:6" x14ac:dyDescent="0.25">
      <c r="A950">
        <f>'2 е комн.'!T214</f>
        <v>1.575</v>
      </c>
      <c r="B950">
        <v>36</v>
      </c>
      <c r="C950">
        <v>471</v>
      </c>
      <c r="D950">
        <v>10</v>
      </c>
      <c r="E950">
        <v>0</v>
      </c>
      <c r="F950">
        <v>11202</v>
      </c>
    </row>
    <row r="951" spans="1:6" x14ac:dyDescent="0.25">
      <c r="A951">
        <f>'2 е комн.'!K213</f>
        <v>157903.6</v>
      </c>
      <c r="B951">
        <v>36</v>
      </c>
      <c r="C951">
        <v>471</v>
      </c>
      <c r="D951">
        <v>18</v>
      </c>
      <c r="E951">
        <v>0</v>
      </c>
      <c r="F951">
        <v>11202</v>
      </c>
    </row>
    <row r="952" spans="1:6" x14ac:dyDescent="0.25">
      <c r="A952">
        <f>'2 е комн.'!A215</f>
        <v>57.1</v>
      </c>
      <c r="B952">
        <v>36</v>
      </c>
      <c r="C952">
        <v>472</v>
      </c>
      <c r="D952">
        <v>0</v>
      </c>
      <c r="E952">
        <v>0</v>
      </c>
      <c r="F952">
        <v>11206</v>
      </c>
    </row>
    <row r="953" spans="1:6" x14ac:dyDescent="0.25">
      <c r="A953" t="str">
        <f>'2 е комн.'!B215</f>
        <v>[203-8084]</v>
      </c>
      <c r="B953">
        <v>36</v>
      </c>
      <c r="C953">
        <v>472</v>
      </c>
      <c r="D953">
        <v>1</v>
      </c>
      <c r="E953">
        <v>0</v>
      </c>
      <c r="F953">
        <v>11206</v>
      </c>
    </row>
    <row r="954" spans="1:6" x14ac:dyDescent="0.25">
      <c r="A954" t="str">
        <f>'2 е комн.'!D215</f>
        <v>Блоки дверные наружные или тамбурные с заполнением стеклопакетами (ГОСТ 30970-2002)</v>
      </c>
      <c r="B954">
        <v>36</v>
      </c>
      <c r="C954">
        <v>472</v>
      </c>
      <c r="D954">
        <v>2</v>
      </c>
      <c r="E954">
        <v>0</v>
      </c>
      <c r="F954">
        <v>11206</v>
      </c>
    </row>
    <row r="955" spans="1:6" x14ac:dyDescent="0.25">
      <c r="A955" t="str">
        <f>'2 е комн.'!F216</f>
        <v>м2</v>
      </c>
      <c r="B955">
        <v>36</v>
      </c>
      <c r="C955">
        <v>472</v>
      </c>
      <c r="D955">
        <v>3</v>
      </c>
      <c r="E955">
        <v>0</v>
      </c>
      <c r="F955">
        <v>11206</v>
      </c>
    </row>
    <row r="956" spans="1:6" x14ac:dyDescent="0.25">
      <c r="A956" s="11">
        <f>'2 е комн.'!H215</f>
        <v>100</v>
      </c>
      <c r="B956">
        <v>36</v>
      </c>
      <c r="C956">
        <v>472</v>
      </c>
      <c r="D956">
        <v>6</v>
      </c>
      <c r="E956">
        <v>0</v>
      </c>
      <c r="F956">
        <v>11206</v>
      </c>
    </row>
    <row r="957" spans="1:6" x14ac:dyDescent="0.25">
      <c r="A957">
        <f>'2 е комн.'!T215</f>
        <v>0</v>
      </c>
      <c r="B957">
        <v>36</v>
      </c>
      <c r="C957">
        <v>472</v>
      </c>
      <c r="D957">
        <v>8</v>
      </c>
      <c r="E957">
        <v>0</v>
      </c>
      <c r="F957">
        <v>11206</v>
      </c>
    </row>
    <row r="958" spans="1:6" x14ac:dyDescent="0.25">
      <c r="A958" s="8">
        <f>'2 е комн.'!K215</f>
        <v>-1529.15</v>
      </c>
      <c r="B958">
        <v>36</v>
      </c>
      <c r="C958">
        <v>472</v>
      </c>
      <c r="D958">
        <v>9</v>
      </c>
      <c r="E958">
        <v>0</v>
      </c>
      <c r="F958">
        <v>11206</v>
      </c>
    </row>
    <row r="959" spans="1:6" x14ac:dyDescent="0.25">
      <c r="A959">
        <f>'2 е комн.'!A217</f>
        <v>57.2</v>
      </c>
      <c r="B959">
        <v>36</v>
      </c>
      <c r="C959">
        <v>473</v>
      </c>
      <c r="D959">
        <v>0</v>
      </c>
      <c r="E959">
        <v>0</v>
      </c>
      <c r="F959">
        <v>11206</v>
      </c>
    </row>
    <row r="960" spans="1:6" x14ac:dyDescent="0.25">
      <c r="A960" t="str">
        <f>'2 е комн.'!B217</f>
        <v>[]</v>
      </c>
      <c r="B960">
        <v>36</v>
      </c>
      <c r="C960">
        <v>473</v>
      </c>
      <c r="D960">
        <v>1</v>
      </c>
      <c r="E960">
        <v>0</v>
      </c>
      <c r="F960">
        <v>11206</v>
      </c>
    </row>
    <row r="961" spans="1:6" x14ac:dyDescent="0.25">
      <c r="A961" t="str">
        <f>'2 е комн.'!D217</f>
        <v>Арка дверная из ПВХ</v>
      </c>
      <c r="B961">
        <v>36</v>
      </c>
      <c r="C961">
        <v>473</v>
      </c>
      <c r="D961">
        <v>2</v>
      </c>
      <c r="E961">
        <v>0</v>
      </c>
      <c r="F961">
        <v>11206</v>
      </c>
    </row>
    <row r="962" spans="1:6" x14ac:dyDescent="0.25">
      <c r="A962" t="str">
        <f>'2 е комн.'!F218</f>
        <v>м2</v>
      </c>
      <c r="B962">
        <v>36</v>
      </c>
      <c r="C962">
        <v>473</v>
      </c>
      <c r="D962">
        <v>3</v>
      </c>
      <c r="E962">
        <v>0</v>
      </c>
      <c r="F962">
        <v>11206</v>
      </c>
    </row>
    <row r="963" spans="1:6" x14ac:dyDescent="0.25">
      <c r="A963" s="11">
        <f>'2 е комн.'!H217</f>
        <v>100</v>
      </c>
      <c r="B963">
        <v>36</v>
      </c>
      <c r="C963">
        <v>473</v>
      </c>
      <c r="D963">
        <v>6</v>
      </c>
      <c r="E963">
        <v>0</v>
      </c>
      <c r="F963">
        <v>11206</v>
      </c>
    </row>
    <row r="964" spans="1:6" x14ac:dyDescent="0.25">
      <c r="A964">
        <f>'2 е комн.'!T217</f>
        <v>0</v>
      </c>
      <c r="B964">
        <v>36</v>
      </c>
      <c r="C964">
        <v>473</v>
      </c>
      <c r="D964">
        <v>8</v>
      </c>
      <c r="E964">
        <v>0</v>
      </c>
      <c r="F964">
        <v>11206</v>
      </c>
    </row>
    <row r="965" spans="1:6" x14ac:dyDescent="0.25">
      <c r="A965" s="11">
        <f>'2 е комн.'!K217</f>
        <v>700</v>
      </c>
      <c r="B965">
        <v>36</v>
      </c>
      <c r="C965">
        <v>473</v>
      </c>
      <c r="D965">
        <v>9</v>
      </c>
      <c r="E965">
        <v>0</v>
      </c>
      <c r="F965">
        <v>11206</v>
      </c>
    </row>
    <row r="966" spans="1:6" x14ac:dyDescent="0.25">
      <c r="A966">
        <f>'2 е комн.'!A219</f>
        <v>58</v>
      </c>
      <c r="B966">
        <v>36</v>
      </c>
      <c r="C966">
        <v>131</v>
      </c>
      <c r="D966">
        <v>0</v>
      </c>
      <c r="E966">
        <v>0</v>
      </c>
      <c r="F966">
        <v>11202</v>
      </c>
    </row>
    <row r="967" spans="1:6" x14ac:dyDescent="0.25">
      <c r="A967" t="str">
        <f>'2 е комн.'!B219</f>
        <v>ФЕРр65-6-15</v>
      </c>
      <c r="B967">
        <v>36</v>
      </c>
      <c r="C967">
        <v>131</v>
      </c>
      <c r="D967">
        <v>1</v>
      </c>
      <c r="E967">
        <v>0</v>
      </c>
      <c r="F967">
        <v>11202</v>
      </c>
    </row>
    <row r="968" spans="1:6" x14ac:dyDescent="0.25">
      <c r="A968" t="str">
        <f>'2 е комн.'!D219</f>
        <v>Смена моек на одно отделение</v>
      </c>
      <c r="B968">
        <v>36</v>
      </c>
      <c r="C968">
        <v>131</v>
      </c>
      <c r="D968">
        <v>2</v>
      </c>
      <c r="E968">
        <v>0</v>
      </c>
      <c r="F968">
        <v>11202</v>
      </c>
    </row>
    <row r="969" spans="1:6" x14ac:dyDescent="0.25">
      <c r="A969" t="str">
        <f>'2 е комн.'!F220</f>
        <v>100 приборов</v>
      </c>
      <c r="B969">
        <v>36</v>
      </c>
      <c r="C969">
        <v>131</v>
      </c>
      <c r="D969">
        <v>3</v>
      </c>
      <c r="E969">
        <v>0</v>
      </c>
      <c r="F969">
        <v>11202</v>
      </c>
    </row>
    <row r="970" spans="1:6" x14ac:dyDescent="0.25">
      <c r="A970" s="8">
        <f>'2 е комн.'!F219</f>
        <v>0.02</v>
      </c>
      <c r="B970">
        <v>36</v>
      </c>
      <c r="C970">
        <v>131</v>
      </c>
      <c r="D970">
        <v>4</v>
      </c>
      <c r="E970">
        <v>0</v>
      </c>
      <c r="F970">
        <v>11202</v>
      </c>
    </row>
    <row r="971" spans="1:6" x14ac:dyDescent="0.25">
      <c r="A971" s="8">
        <f>'2 е комн.'!G220</f>
        <v>2969.52</v>
      </c>
      <c r="B971">
        <v>36</v>
      </c>
      <c r="C971">
        <v>131</v>
      </c>
      <c r="D971">
        <v>6</v>
      </c>
      <c r="E971">
        <v>0</v>
      </c>
      <c r="F971">
        <v>11202</v>
      </c>
    </row>
    <row r="972" spans="1:6" x14ac:dyDescent="0.25">
      <c r="A972">
        <f>'2 е комн.'!H219</f>
        <v>82.9</v>
      </c>
      <c r="B972">
        <v>36</v>
      </c>
      <c r="C972">
        <v>131</v>
      </c>
      <c r="D972">
        <v>7</v>
      </c>
      <c r="E972">
        <v>0</v>
      </c>
      <c r="F972">
        <v>11202</v>
      </c>
    </row>
    <row r="973" spans="1:6" x14ac:dyDescent="0.25">
      <c r="A973" s="8">
        <f>'2 е комн.'!H220</f>
        <v>8.1199999999999992</v>
      </c>
      <c r="B973">
        <v>36</v>
      </c>
      <c r="C973">
        <v>131</v>
      </c>
      <c r="D973">
        <v>8</v>
      </c>
      <c r="E973">
        <v>0</v>
      </c>
      <c r="F973">
        <v>11202</v>
      </c>
    </row>
    <row r="974" spans="1:6" x14ac:dyDescent="0.25">
      <c r="A974">
        <f>'2 е комн.'!T219</f>
        <v>327.39999999999998</v>
      </c>
      <c r="B974">
        <v>36</v>
      </c>
      <c r="C974">
        <v>131</v>
      </c>
      <c r="D974">
        <v>9</v>
      </c>
      <c r="E974">
        <v>0</v>
      </c>
      <c r="F974">
        <v>11202</v>
      </c>
    </row>
    <row r="975" spans="1:6" x14ac:dyDescent="0.25">
      <c r="A975">
        <f>'2 е комн.'!T220</f>
        <v>0.7</v>
      </c>
      <c r="B975">
        <v>36</v>
      </c>
      <c r="C975">
        <v>131</v>
      </c>
      <c r="D975">
        <v>10</v>
      </c>
      <c r="E975">
        <v>0</v>
      </c>
      <c r="F975">
        <v>11202</v>
      </c>
    </row>
    <row r="976" spans="1:6" x14ac:dyDescent="0.25">
      <c r="A976" s="8">
        <f>'2 е комн.'!K219</f>
        <v>28728.94</v>
      </c>
      <c r="B976">
        <v>36</v>
      </c>
      <c r="C976">
        <v>131</v>
      </c>
      <c r="D976">
        <v>18</v>
      </c>
      <c r="E976">
        <v>0</v>
      </c>
      <c r="F976">
        <v>11202</v>
      </c>
    </row>
    <row r="977" spans="1:6" x14ac:dyDescent="0.25">
      <c r="A977">
        <f>'2 е комн.'!A221</f>
        <v>58.1</v>
      </c>
      <c r="B977">
        <v>36</v>
      </c>
      <c r="C977">
        <v>135</v>
      </c>
      <c r="D977">
        <v>0</v>
      </c>
      <c r="E977">
        <v>0</v>
      </c>
      <c r="F977">
        <v>11206</v>
      </c>
    </row>
    <row r="978" spans="1:6" x14ac:dyDescent="0.25">
      <c r="A978" t="str">
        <f>'2 е комн.'!B221</f>
        <v>[301-0494]</v>
      </c>
      <c r="B978">
        <v>36</v>
      </c>
      <c r="C978">
        <v>135</v>
      </c>
      <c r="D978">
        <v>1</v>
      </c>
      <c r="E978">
        <v>0</v>
      </c>
      <c r="F978">
        <v>11206</v>
      </c>
    </row>
    <row r="979" spans="1:6" x14ac:dyDescent="0.25">
      <c r="A979" t="str">
        <f>'2 е комн.'!D221</f>
        <v>Мойки стальные эмалированные на одно отделение с одной чашей с креплениями МСК размером 500х500х198</v>
      </c>
      <c r="B979">
        <v>36</v>
      </c>
      <c r="C979">
        <v>135</v>
      </c>
      <c r="D979">
        <v>2</v>
      </c>
      <c r="E979">
        <v>0</v>
      </c>
      <c r="F979">
        <v>11206</v>
      </c>
    </row>
    <row r="980" spans="1:6" x14ac:dyDescent="0.25">
      <c r="A980" t="str">
        <f>'2 е комн.'!F222</f>
        <v>комплект</v>
      </c>
      <c r="B980">
        <v>36</v>
      </c>
      <c r="C980">
        <v>135</v>
      </c>
      <c r="D980">
        <v>3</v>
      </c>
      <c r="E980">
        <v>0</v>
      </c>
      <c r="F980">
        <v>11206</v>
      </c>
    </row>
    <row r="981" spans="1:6" x14ac:dyDescent="0.25">
      <c r="A981" s="11">
        <f>'2 е комн.'!H221</f>
        <v>100</v>
      </c>
      <c r="B981">
        <v>36</v>
      </c>
      <c r="C981">
        <v>135</v>
      </c>
      <c r="D981">
        <v>6</v>
      </c>
      <c r="E981">
        <v>0</v>
      </c>
      <c r="F981">
        <v>11206</v>
      </c>
    </row>
    <row r="982" spans="1:6" x14ac:dyDescent="0.25">
      <c r="A982">
        <f>'2 е комн.'!T221</f>
        <v>0</v>
      </c>
      <c r="B982">
        <v>36</v>
      </c>
      <c r="C982">
        <v>135</v>
      </c>
      <c r="D982">
        <v>8</v>
      </c>
      <c r="E982">
        <v>0</v>
      </c>
      <c r="F982">
        <v>11206</v>
      </c>
    </row>
    <row r="983" spans="1:6" x14ac:dyDescent="0.25">
      <c r="A983" s="11">
        <f>'2 е комн.'!K221</f>
        <v>-280</v>
      </c>
      <c r="B983">
        <v>36</v>
      </c>
      <c r="C983">
        <v>135</v>
      </c>
      <c r="D983">
        <v>9</v>
      </c>
      <c r="E983">
        <v>0</v>
      </c>
      <c r="F983">
        <v>11206</v>
      </c>
    </row>
    <row r="984" spans="1:6" x14ac:dyDescent="0.25">
      <c r="A984">
        <f>'2 е комн.'!A223</f>
        <v>58.2</v>
      </c>
      <c r="B984">
        <v>36</v>
      </c>
      <c r="C984">
        <v>136</v>
      </c>
      <c r="D984">
        <v>0</v>
      </c>
      <c r="E984">
        <v>0</v>
      </c>
      <c r="F984">
        <v>11206</v>
      </c>
    </row>
    <row r="985" spans="1:6" x14ac:dyDescent="0.25">
      <c r="A985" t="str">
        <f>'2 е комн.'!B223</f>
        <v>[]</v>
      </c>
      <c r="B985">
        <v>36</v>
      </c>
      <c r="C985">
        <v>136</v>
      </c>
      <c r="D985">
        <v>1</v>
      </c>
      <c r="E985">
        <v>0</v>
      </c>
      <c r="F985">
        <v>11206</v>
      </c>
    </row>
    <row r="986" spans="1:6" x14ac:dyDescent="0.25">
      <c r="A986" t="str">
        <f>'2 е комн.'!D223</f>
        <v xml:space="preserve">Мойки из нержав. стальныена одно отделение </v>
      </c>
      <c r="B986">
        <v>36</v>
      </c>
      <c r="C986">
        <v>136</v>
      </c>
      <c r="D986">
        <v>2</v>
      </c>
      <c r="E986">
        <v>0</v>
      </c>
      <c r="F986">
        <v>11206</v>
      </c>
    </row>
    <row r="987" spans="1:6" x14ac:dyDescent="0.25">
      <c r="A987" t="str">
        <f>'2 е комн.'!F224</f>
        <v>комплект</v>
      </c>
      <c r="B987">
        <v>36</v>
      </c>
      <c r="C987">
        <v>136</v>
      </c>
      <c r="D987">
        <v>3</v>
      </c>
      <c r="E987">
        <v>0</v>
      </c>
      <c r="F987">
        <v>11206</v>
      </c>
    </row>
    <row r="988" spans="1:6" x14ac:dyDescent="0.25">
      <c r="A988" s="11">
        <f>'2 е комн.'!H223</f>
        <v>100</v>
      </c>
      <c r="B988">
        <v>36</v>
      </c>
      <c r="C988">
        <v>136</v>
      </c>
      <c r="D988">
        <v>6</v>
      </c>
      <c r="E988">
        <v>0</v>
      </c>
      <c r="F988">
        <v>11206</v>
      </c>
    </row>
    <row r="989" spans="1:6" x14ac:dyDescent="0.25">
      <c r="A989">
        <f>'2 е комн.'!T223</f>
        <v>0</v>
      </c>
      <c r="B989">
        <v>36</v>
      </c>
      <c r="C989">
        <v>136</v>
      </c>
      <c r="D989">
        <v>8</v>
      </c>
      <c r="E989">
        <v>0</v>
      </c>
      <c r="F989">
        <v>11206</v>
      </c>
    </row>
    <row r="990" spans="1:6" x14ac:dyDescent="0.25">
      <c r="A990" s="11">
        <f>'2 е комн.'!K223</f>
        <v>1000</v>
      </c>
      <c r="B990">
        <v>36</v>
      </c>
      <c r="C990">
        <v>136</v>
      </c>
      <c r="D990">
        <v>9</v>
      </c>
      <c r="E990">
        <v>0</v>
      </c>
      <c r="F990">
        <v>11206</v>
      </c>
    </row>
    <row r="991" spans="1:6" x14ac:dyDescent="0.25">
      <c r="A991">
        <f>'2 е комн.'!A225</f>
        <v>59</v>
      </c>
      <c r="B991">
        <v>36</v>
      </c>
      <c r="C991">
        <v>443</v>
      </c>
      <c r="D991">
        <v>0</v>
      </c>
      <c r="E991">
        <v>0</v>
      </c>
      <c r="F991">
        <v>11202</v>
      </c>
    </row>
    <row r="992" spans="1:6" x14ac:dyDescent="0.25">
      <c r="A992" t="str">
        <f>'2 е комн.'!B225</f>
        <v>ФЕРр65-5-07</v>
      </c>
      <c r="B992">
        <v>36</v>
      </c>
      <c r="C992">
        <v>443</v>
      </c>
      <c r="D992">
        <v>1</v>
      </c>
      <c r="E992">
        <v>0</v>
      </c>
      <c r="F992">
        <v>11202</v>
      </c>
    </row>
    <row r="993" spans="1:6" x14ac:dyDescent="0.25">
      <c r="A993" t="str">
        <f>'2 е комн.'!D225</f>
        <v>Смена смесителей без душевой сетки</v>
      </c>
      <c r="B993">
        <v>36</v>
      </c>
      <c r="C993">
        <v>443</v>
      </c>
      <c r="D993">
        <v>2</v>
      </c>
      <c r="E993">
        <v>0</v>
      </c>
      <c r="F993">
        <v>11202</v>
      </c>
    </row>
    <row r="994" spans="1:6" x14ac:dyDescent="0.25">
      <c r="A994" t="str">
        <f>'2 е комн.'!F226</f>
        <v>100 шт.</v>
      </c>
      <c r="B994">
        <v>36</v>
      </c>
      <c r="C994">
        <v>443</v>
      </c>
      <c r="D994">
        <v>3</v>
      </c>
      <c r="E994">
        <v>0</v>
      </c>
      <c r="F994">
        <v>11202</v>
      </c>
    </row>
    <row r="995" spans="1:6" x14ac:dyDescent="0.25">
      <c r="A995" s="8">
        <f>'2 е комн.'!F225</f>
        <v>0.02</v>
      </c>
      <c r="B995">
        <v>36</v>
      </c>
      <c r="C995">
        <v>443</v>
      </c>
      <c r="D995">
        <v>4</v>
      </c>
      <c r="E995">
        <v>0</v>
      </c>
      <c r="F995">
        <v>11202</v>
      </c>
    </row>
    <row r="996" spans="1:6" x14ac:dyDescent="0.25">
      <c r="A996" s="11">
        <f>'2 е комн.'!G226</f>
        <v>1814</v>
      </c>
      <c r="B996">
        <v>36</v>
      </c>
      <c r="C996">
        <v>443</v>
      </c>
      <c r="D996">
        <v>6</v>
      </c>
      <c r="E996">
        <v>0</v>
      </c>
      <c r="F996">
        <v>11202</v>
      </c>
    </row>
    <row r="997" spans="1:6" x14ac:dyDescent="0.25">
      <c r="A997" s="8">
        <f>'2 е комн.'!H225</f>
        <v>7.85</v>
      </c>
      <c r="B997">
        <v>36</v>
      </c>
      <c r="C997">
        <v>443</v>
      </c>
      <c r="D997">
        <v>7</v>
      </c>
      <c r="E997">
        <v>0</v>
      </c>
      <c r="F997">
        <v>11202</v>
      </c>
    </row>
    <row r="998" spans="1:6" x14ac:dyDescent="0.25">
      <c r="A998" s="11">
        <f>'2 е комн.'!H226</f>
        <v>0</v>
      </c>
      <c r="B998">
        <v>36</v>
      </c>
      <c r="C998">
        <v>443</v>
      </c>
      <c r="D998">
        <v>8</v>
      </c>
      <c r="E998">
        <v>0</v>
      </c>
      <c r="F998">
        <v>11202</v>
      </c>
    </row>
    <row r="999" spans="1:6" x14ac:dyDescent="0.25">
      <c r="A999" s="11">
        <f>'2 е комн.'!T225</f>
        <v>200</v>
      </c>
      <c r="B999">
        <v>36</v>
      </c>
      <c r="C999">
        <v>443</v>
      </c>
      <c r="D999">
        <v>9</v>
      </c>
      <c r="E999">
        <v>0</v>
      </c>
      <c r="F999">
        <v>11202</v>
      </c>
    </row>
    <row r="1000" spans="1:6" x14ac:dyDescent="0.25">
      <c r="A1000" s="11">
        <f>'2 е комн.'!T226</f>
        <v>0</v>
      </c>
      <c r="B1000">
        <v>36</v>
      </c>
      <c r="C1000">
        <v>443</v>
      </c>
      <c r="D1000">
        <v>10</v>
      </c>
      <c r="E1000">
        <v>0</v>
      </c>
      <c r="F1000">
        <v>11202</v>
      </c>
    </row>
    <row r="1001" spans="1:6" x14ac:dyDescent="0.25">
      <c r="A1001" s="8">
        <f>'2 е комн.'!K225</f>
        <v>14458.89</v>
      </c>
      <c r="B1001">
        <v>36</v>
      </c>
      <c r="C1001">
        <v>443</v>
      </c>
      <c r="D1001">
        <v>18</v>
      </c>
      <c r="E1001">
        <v>0</v>
      </c>
      <c r="F1001">
        <v>11202</v>
      </c>
    </row>
    <row r="1002" spans="1:6" x14ac:dyDescent="0.25">
      <c r="A1002">
        <f>'2 е комн.'!A227</f>
        <v>59.1</v>
      </c>
      <c r="B1002">
        <v>36</v>
      </c>
      <c r="C1002">
        <v>444</v>
      </c>
      <c r="D1002">
        <v>0</v>
      </c>
      <c r="E1002">
        <v>0</v>
      </c>
      <c r="F1002">
        <v>11206</v>
      </c>
    </row>
    <row r="1003" spans="1:6" x14ac:dyDescent="0.25">
      <c r="A1003" t="str">
        <f>'2 е комн.'!B227</f>
        <v>[301-1527]</v>
      </c>
      <c r="B1003">
        <v>36</v>
      </c>
      <c r="C1003">
        <v>444</v>
      </c>
      <c r="D1003">
        <v>1</v>
      </c>
      <c r="E1003">
        <v>0</v>
      </c>
      <c r="F1003">
        <v>11206</v>
      </c>
    </row>
    <row r="1004" spans="1:6" x14ac:dyDescent="0.25">
      <c r="A1004" t="str">
        <f>'2 е комн.'!D227</f>
        <v>Смеситель латунный с гальванопокрытием для мойки настольный, с верхней камерой смешения</v>
      </c>
      <c r="B1004">
        <v>36</v>
      </c>
      <c r="C1004">
        <v>444</v>
      </c>
      <c r="D1004">
        <v>2</v>
      </c>
      <c r="E1004">
        <v>0</v>
      </c>
      <c r="F1004">
        <v>11206</v>
      </c>
    </row>
    <row r="1005" spans="1:6" x14ac:dyDescent="0.25">
      <c r="A1005" t="str">
        <f>'2 е комн.'!F228</f>
        <v>шт.</v>
      </c>
      <c r="B1005">
        <v>36</v>
      </c>
      <c r="C1005">
        <v>444</v>
      </c>
      <c r="D1005">
        <v>3</v>
      </c>
      <c r="E1005">
        <v>0</v>
      </c>
      <c r="F1005">
        <v>11206</v>
      </c>
    </row>
    <row r="1006" spans="1:6" x14ac:dyDescent="0.25">
      <c r="A1006" s="11">
        <f>'2 е комн.'!H227</f>
        <v>100</v>
      </c>
      <c r="B1006">
        <v>36</v>
      </c>
      <c r="C1006">
        <v>444</v>
      </c>
      <c r="D1006">
        <v>6</v>
      </c>
      <c r="E1006">
        <v>0</v>
      </c>
      <c r="F1006">
        <v>11206</v>
      </c>
    </row>
    <row r="1007" spans="1:6" x14ac:dyDescent="0.25">
      <c r="A1007">
        <f>'2 е комн.'!T227</f>
        <v>0</v>
      </c>
      <c r="B1007">
        <v>36</v>
      </c>
      <c r="C1007">
        <v>444</v>
      </c>
      <c r="D1007">
        <v>8</v>
      </c>
      <c r="E1007">
        <v>0</v>
      </c>
      <c r="F1007">
        <v>11206</v>
      </c>
    </row>
    <row r="1008" spans="1:6" x14ac:dyDescent="0.25">
      <c r="A1008" s="11">
        <f>'2 е комн.'!K227</f>
        <v>-143</v>
      </c>
      <c r="B1008">
        <v>36</v>
      </c>
      <c r="C1008">
        <v>444</v>
      </c>
      <c r="D1008">
        <v>9</v>
      </c>
      <c r="E1008">
        <v>0</v>
      </c>
      <c r="F1008">
        <v>11206</v>
      </c>
    </row>
    <row r="1009" spans="1:6" x14ac:dyDescent="0.25">
      <c r="A1009">
        <f>'2 е комн.'!A229</f>
        <v>59.2</v>
      </c>
      <c r="B1009">
        <v>36</v>
      </c>
      <c r="C1009">
        <v>445</v>
      </c>
      <c r="D1009">
        <v>0</v>
      </c>
      <c r="E1009">
        <v>0</v>
      </c>
      <c r="F1009">
        <v>11206</v>
      </c>
    </row>
    <row r="1010" spans="1:6" x14ac:dyDescent="0.25">
      <c r="A1010" t="str">
        <f>'2 е комн.'!B229</f>
        <v>[]</v>
      </c>
      <c r="B1010">
        <v>36</v>
      </c>
      <c r="C1010">
        <v>445</v>
      </c>
      <c r="D1010">
        <v>1</v>
      </c>
      <c r="E1010">
        <v>0</v>
      </c>
      <c r="F1010">
        <v>11206</v>
      </c>
    </row>
    <row r="1011" spans="1:6" x14ac:dyDescent="0.25">
      <c r="A1011" t="str">
        <f>'2 е комн.'!D229</f>
        <v xml:space="preserve">Смеситель для кухни </v>
      </c>
      <c r="B1011">
        <v>36</v>
      </c>
      <c r="C1011">
        <v>445</v>
      </c>
      <c r="D1011">
        <v>2</v>
      </c>
      <c r="E1011">
        <v>0</v>
      </c>
      <c r="F1011">
        <v>11206</v>
      </c>
    </row>
    <row r="1012" spans="1:6" x14ac:dyDescent="0.25">
      <c r="A1012" t="str">
        <f>'2 е комн.'!F230</f>
        <v>шт.</v>
      </c>
      <c r="B1012">
        <v>36</v>
      </c>
      <c r="C1012">
        <v>445</v>
      </c>
      <c r="D1012">
        <v>3</v>
      </c>
      <c r="E1012">
        <v>0</v>
      </c>
      <c r="F1012">
        <v>11206</v>
      </c>
    </row>
    <row r="1013" spans="1:6" x14ac:dyDescent="0.25">
      <c r="A1013" s="11">
        <f>'2 е комн.'!H229</f>
        <v>100</v>
      </c>
      <c r="B1013">
        <v>36</v>
      </c>
      <c r="C1013">
        <v>445</v>
      </c>
      <c r="D1013">
        <v>6</v>
      </c>
      <c r="E1013">
        <v>0</v>
      </c>
      <c r="F1013">
        <v>11206</v>
      </c>
    </row>
    <row r="1014" spans="1:6" x14ac:dyDescent="0.25">
      <c r="A1014">
        <f>'2 е комн.'!T229</f>
        <v>0</v>
      </c>
      <c r="B1014">
        <v>36</v>
      </c>
      <c r="C1014">
        <v>445</v>
      </c>
      <c r="D1014">
        <v>8</v>
      </c>
      <c r="E1014">
        <v>0</v>
      </c>
      <c r="F1014">
        <v>11206</v>
      </c>
    </row>
    <row r="1015" spans="1:6" x14ac:dyDescent="0.25">
      <c r="A1015" s="11">
        <f>'2 е комн.'!K229</f>
        <v>350</v>
      </c>
      <c r="B1015">
        <v>36</v>
      </c>
      <c r="C1015">
        <v>445</v>
      </c>
      <c r="D1015">
        <v>9</v>
      </c>
      <c r="E1015">
        <v>0</v>
      </c>
      <c r="F1015">
        <v>11206</v>
      </c>
    </row>
    <row r="1016" spans="1:6" x14ac:dyDescent="0.25">
      <c r="A1016">
        <f>'2 е комн.'!A231</f>
        <v>59.3</v>
      </c>
      <c r="B1016">
        <v>36</v>
      </c>
      <c r="C1016">
        <v>446</v>
      </c>
      <c r="D1016">
        <v>0</v>
      </c>
      <c r="E1016">
        <v>0</v>
      </c>
      <c r="F1016">
        <v>11206</v>
      </c>
    </row>
    <row r="1017" spans="1:6" x14ac:dyDescent="0.25">
      <c r="A1017" t="str">
        <f>'2 е комн.'!B231</f>
        <v>509-9899</v>
      </c>
      <c r="B1017">
        <v>36</v>
      </c>
      <c r="C1017">
        <v>446</v>
      </c>
      <c r="D1017">
        <v>1</v>
      </c>
      <c r="E1017">
        <v>0</v>
      </c>
      <c r="F1017">
        <v>11206</v>
      </c>
    </row>
    <row r="1018" spans="1:6" x14ac:dyDescent="0.25">
      <c r="A1018" t="str">
        <f>'2 е комн.'!D231</f>
        <v>Строительный мусор и масса возвратных материалов</v>
      </c>
      <c r="B1018">
        <v>36</v>
      </c>
      <c r="C1018">
        <v>446</v>
      </c>
      <c r="D1018">
        <v>2</v>
      </c>
      <c r="E1018">
        <v>0</v>
      </c>
      <c r="F1018">
        <v>11206</v>
      </c>
    </row>
    <row r="1019" spans="1:6" x14ac:dyDescent="0.25">
      <c r="A1019" t="str">
        <f>'2 е комн.'!F232</f>
        <v>т</v>
      </c>
      <c r="B1019">
        <v>36</v>
      </c>
      <c r="C1019">
        <v>446</v>
      </c>
      <c r="D1019">
        <v>3</v>
      </c>
      <c r="E1019">
        <v>0</v>
      </c>
      <c r="F1019">
        <v>11206</v>
      </c>
    </row>
    <row r="1020" spans="1:6" x14ac:dyDescent="0.25">
      <c r="A1020" s="8">
        <f>'2 е комн.'!H231</f>
        <v>0.23</v>
      </c>
      <c r="B1020">
        <v>36</v>
      </c>
      <c r="C1020">
        <v>446</v>
      </c>
      <c r="D1020">
        <v>6</v>
      </c>
      <c r="E1020">
        <v>0</v>
      </c>
      <c r="F1020">
        <v>11206</v>
      </c>
    </row>
    <row r="1021" spans="1:6" x14ac:dyDescent="0.25">
      <c r="A1021">
        <f>'2 е комн.'!T231</f>
        <v>0</v>
      </c>
      <c r="B1021">
        <v>36</v>
      </c>
      <c r="C1021">
        <v>446</v>
      </c>
      <c r="D1021">
        <v>8</v>
      </c>
      <c r="E1021">
        <v>0</v>
      </c>
      <c r="F1021">
        <v>11206</v>
      </c>
    </row>
    <row r="1022" spans="1:6" x14ac:dyDescent="0.25">
      <c r="A1022" s="11">
        <f>'2 е комн.'!K231</f>
        <v>0</v>
      </c>
      <c r="B1022">
        <v>36</v>
      </c>
      <c r="C1022">
        <v>446</v>
      </c>
      <c r="D1022">
        <v>9</v>
      </c>
      <c r="E1022">
        <v>0</v>
      </c>
      <c r="F1022">
        <v>11206</v>
      </c>
    </row>
    <row r="1023" spans="1:6" x14ac:dyDescent="0.25">
      <c r="A1023">
        <f>'2 е комн.'!A233</f>
        <v>60</v>
      </c>
      <c r="B1023">
        <v>36</v>
      </c>
      <c r="C1023">
        <v>132</v>
      </c>
      <c r="D1023">
        <v>0</v>
      </c>
      <c r="E1023">
        <v>0</v>
      </c>
      <c r="F1023">
        <v>11202</v>
      </c>
    </row>
    <row r="1024" spans="1:6" x14ac:dyDescent="0.25">
      <c r="A1024" t="str">
        <f>'2 е комн.'!B233</f>
        <v>ФЕРр65-19-02</v>
      </c>
      <c r="B1024">
        <v>36</v>
      </c>
      <c r="C1024">
        <v>132</v>
      </c>
      <c r="D1024">
        <v>1</v>
      </c>
      <c r="E1024">
        <v>0</v>
      </c>
      <c r="F1024">
        <v>11202</v>
      </c>
    </row>
    <row r="1025" spans="1:6" x14ac:dyDescent="0.25">
      <c r="A1025" t="str">
        <f>'2 е комн.'!D233</f>
        <v>Демонтаж радиаторов весом до 160 кг</v>
      </c>
      <c r="B1025">
        <v>36</v>
      </c>
      <c r="C1025">
        <v>132</v>
      </c>
      <c r="D1025">
        <v>2</v>
      </c>
      <c r="E1025">
        <v>0</v>
      </c>
      <c r="F1025">
        <v>11202</v>
      </c>
    </row>
    <row r="1026" spans="1:6" x14ac:dyDescent="0.25">
      <c r="A1026" t="str">
        <f>'2 е комн.'!F234</f>
        <v>100 шт.</v>
      </c>
      <c r="B1026">
        <v>36</v>
      </c>
      <c r="C1026">
        <v>132</v>
      </c>
      <c r="D1026">
        <v>3</v>
      </c>
      <c r="E1026">
        <v>0</v>
      </c>
      <c r="F1026">
        <v>11202</v>
      </c>
    </row>
    <row r="1027" spans="1:6" x14ac:dyDescent="0.25">
      <c r="A1027" s="8">
        <f>'2 е комн.'!F233</f>
        <v>0.02</v>
      </c>
      <c r="B1027">
        <v>36</v>
      </c>
      <c r="C1027">
        <v>132</v>
      </c>
      <c r="D1027">
        <v>4</v>
      </c>
      <c r="E1027">
        <v>0</v>
      </c>
      <c r="F1027">
        <v>11202</v>
      </c>
    </row>
    <row r="1028" spans="1:6" x14ac:dyDescent="0.25">
      <c r="A1028" s="8">
        <f>'2 е комн.'!G234</f>
        <v>1243.46</v>
      </c>
      <c r="B1028">
        <v>36</v>
      </c>
      <c r="C1028">
        <v>132</v>
      </c>
      <c r="D1028">
        <v>6</v>
      </c>
      <c r="E1028">
        <v>0</v>
      </c>
      <c r="F1028">
        <v>11202</v>
      </c>
    </row>
    <row r="1029" spans="1:6" x14ac:dyDescent="0.25">
      <c r="A1029" s="8">
        <f>'2 е комн.'!H233</f>
        <v>119.41</v>
      </c>
      <c r="B1029">
        <v>36</v>
      </c>
      <c r="C1029">
        <v>132</v>
      </c>
      <c r="D1029">
        <v>7</v>
      </c>
      <c r="E1029">
        <v>0</v>
      </c>
      <c r="F1029">
        <v>11202</v>
      </c>
    </row>
    <row r="1030" spans="1:6" x14ac:dyDescent="0.25">
      <c r="A1030" s="8">
        <f>'2 е комн.'!H234</f>
        <v>44.31</v>
      </c>
      <c r="B1030">
        <v>36</v>
      </c>
      <c r="C1030">
        <v>132</v>
      </c>
      <c r="D1030">
        <v>8</v>
      </c>
      <c r="E1030">
        <v>0</v>
      </c>
      <c r="F1030">
        <v>11202</v>
      </c>
    </row>
    <row r="1031" spans="1:6" x14ac:dyDescent="0.25">
      <c r="A1031" s="11">
        <f>'2 е комн.'!T233</f>
        <v>158</v>
      </c>
      <c r="B1031">
        <v>36</v>
      </c>
      <c r="C1031">
        <v>132</v>
      </c>
      <c r="D1031">
        <v>9</v>
      </c>
      <c r="E1031">
        <v>0</v>
      </c>
      <c r="F1031">
        <v>11202</v>
      </c>
    </row>
    <row r="1032" spans="1:6" x14ac:dyDescent="0.25">
      <c r="A1032" s="8">
        <f>'2 е комн.'!T234</f>
        <v>3.82</v>
      </c>
      <c r="B1032">
        <v>36</v>
      </c>
      <c r="C1032">
        <v>132</v>
      </c>
      <c r="D1032">
        <v>10</v>
      </c>
      <c r="E1032">
        <v>0</v>
      </c>
      <c r="F1032">
        <v>11202</v>
      </c>
    </row>
    <row r="1033" spans="1:6" x14ac:dyDescent="0.25">
      <c r="A1033" s="11">
        <f>'2 е комн.'!K233</f>
        <v>0</v>
      </c>
      <c r="B1033">
        <v>36</v>
      </c>
      <c r="C1033">
        <v>132</v>
      </c>
      <c r="D1033">
        <v>18</v>
      </c>
      <c r="E1033">
        <v>0</v>
      </c>
      <c r="F1033">
        <v>11202</v>
      </c>
    </row>
    <row r="1034" spans="1:6" x14ac:dyDescent="0.25">
      <c r="A1034">
        <f>'2 е комн.'!A235</f>
        <v>61</v>
      </c>
      <c r="B1034">
        <v>36</v>
      </c>
      <c r="C1034">
        <v>133</v>
      </c>
      <c r="D1034">
        <v>0</v>
      </c>
      <c r="E1034">
        <v>0</v>
      </c>
      <c r="F1034">
        <v>11202</v>
      </c>
    </row>
    <row r="1035" spans="1:6" x14ac:dyDescent="0.25">
      <c r="A1035" t="str">
        <f>'2 е комн.'!B235</f>
        <v>ФЕРр65-19-04</v>
      </c>
      <c r="B1035">
        <v>36</v>
      </c>
      <c r="C1035">
        <v>133</v>
      </c>
      <c r="D1035">
        <v>1</v>
      </c>
      <c r="E1035">
        <v>0</v>
      </c>
      <c r="F1035">
        <v>11202</v>
      </c>
    </row>
    <row r="1036" spans="1:6" x14ac:dyDescent="0.25">
      <c r="A1036" t="str">
        <f>'2 е комн.'!D235</f>
        <v>Демонтаж ребристых труб</v>
      </c>
      <c r="B1036">
        <v>36</v>
      </c>
      <c r="C1036">
        <v>133</v>
      </c>
      <c r="D1036">
        <v>2</v>
      </c>
      <c r="E1036">
        <v>0</v>
      </c>
      <c r="F1036">
        <v>11202</v>
      </c>
    </row>
    <row r="1037" spans="1:6" x14ac:dyDescent="0.25">
      <c r="A1037" t="str">
        <f>'2 е комн.'!F236</f>
        <v>100 шт.</v>
      </c>
      <c r="B1037">
        <v>36</v>
      </c>
      <c r="C1037">
        <v>133</v>
      </c>
      <c r="D1037">
        <v>3</v>
      </c>
      <c r="E1037">
        <v>0</v>
      </c>
      <c r="F1037">
        <v>11202</v>
      </c>
    </row>
    <row r="1038" spans="1:6" x14ac:dyDescent="0.25">
      <c r="A1038" s="8">
        <f>'2 е комн.'!F235</f>
        <v>0.01</v>
      </c>
      <c r="B1038">
        <v>36</v>
      </c>
      <c r="C1038">
        <v>133</v>
      </c>
      <c r="D1038">
        <v>4</v>
      </c>
      <c r="E1038">
        <v>0</v>
      </c>
      <c r="F1038">
        <v>11202</v>
      </c>
    </row>
    <row r="1039" spans="1:6" x14ac:dyDescent="0.25">
      <c r="A1039" s="8">
        <f>'2 е комн.'!G236</f>
        <v>684.69</v>
      </c>
      <c r="B1039">
        <v>36</v>
      </c>
      <c r="C1039">
        <v>133</v>
      </c>
      <c r="D1039">
        <v>6</v>
      </c>
      <c r="E1039">
        <v>0</v>
      </c>
      <c r="F1039">
        <v>11202</v>
      </c>
    </row>
    <row r="1040" spans="1:6" x14ac:dyDescent="0.25">
      <c r="A1040" s="8">
        <f>'2 е комн.'!H235</f>
        <v>49.39</v>
      </c>
      <c r="B1040">
        <v>36</v>
      </c>
      <c r="C1040">
        <v>133</v>
      </c>
      <c r="D1040">
        <v>7</v>
      </c>
      <c r="E1040">
        <v>0</v>
      </c>
      <c r="F1040">
        <v>11202</v>
      </c>
    </row>
    <row r="1041" spans="1:6" x14ac:dyDescent="0.25">
      <c r="A1041" s="8">
        <f>'2 е комн.'!H236</f>
        <v>18.329999999999998</v>
      </c>
      <c r="B1041">
        <v>36</v>
      </c>
      <c r="C1041">
        <v>133</v>
      </c>
      <c r="D1041">
        <v>8</v>
      </c>
      <c r="E1041">
        <v>0</v>
      </c>
      <c r="F1041">
        <v>11202</v>
      </c>
    </row>
    <row r="1042" spans="1:6" x14ac:dyDescent="0.25">
      <c r="A1042" s="11">
        <f>'2 е комн.'!T235</f>
        <v>87</v>
      </c>
      <c r="B1042">
        <v>36</v>
      </c>
      <c r="C1042">
        <v>133</v>
      </c>
      <c r="D1042">
        <v>9</v>
      </c>
      <c r="E1042">
        <v>0</v>
      </c>
      <c r="F1042">
        <v>11202</v>
      </c>
    </row>
    <row r="1043" spans="1:6" x14ac:dyDescent="0.25">
      <c r="A1043" s="8">
        <f>'2 е комн.'!T236</f>
        <v>1.58</v>
      </c>
      <c r="B1043">
        <v>36</v>
      </c>
      <c r="C1043">
        <v>133</v>
      </c>
      <c r="D1043">
        <v>10</v>
      </c>
      <c r="E1043">
        <v>0</v>
      </c>
      <c r="F1043">
        <v>11202</v>
      </c>
    </row>
    <row r="1044" spans="1:6" x14ac:dyDescent="0.25">
      <c r="A1044" s="11">
        <f>'2 е комн.'!K235</f>
        <v>0</v>
      </c>
      <c r="B1044">
        <v>36</v>
      </c>
      <c r="C1044">
        <v>133</v>
      </c>
      <c r="D1044">
        <v>18</v>
      </c>
      <c r="E1044">
        <v>0</v>
      </c>
      <c r="F1044">
        <v>11202</v>
      </c>
    </row>
    <row r="1045" spans="1:6" x14ac:dyDescent="0.25">
      <c r="A1045">
        <f>'2 е комн.'!A237</f>
        <v>62</v>
      </c>
      <c r="B1045">
        <v>36</v>
      </c>
      <c r="C1045">
        <v>134</v>
      </c>
      <c r="D1045">
        <v>0</v>
      </c>
      <c r="E1045">
        <v>0</v>
      </c>
      <c r="F1045">
        <v>11202</v>
      </c>
    </row>
    <row r="1046" spans="1:6" x14ac:dyDescent="0.25">
      <c r="A1046" t="str">
        <f>'2 е комн.'!B237</f>
        <v>ФЕР18-03-001-01</v>
      </c>
      <c r="B1046">
        <v>36</v>
      </c>
      <c r="C1046">
        <v>134</v>
      </c>
      <c r="D1046">
        <v>1</v>
      </c>
      <c r="E1046">
        <v>0</v>
      </c>
      <c r="F1046">
        <v>11202</v>
      </c>
    </row>
    <row r="1047" spans="1:6" x14ac:dyDescent="0.25">
      <c r="A1047" t="str">
        <f>'2 е комн.'!D237</f>
        <v>Установка радиаторов чугунных</v>
      </c>
      <c r="B1047">
        <v>36</v>
      </c>
      <c r="C1047">
        <v>134</v>
      </c>
      <c r="D1047">
        <v>2</v>
      </c>
      <c r="E1047">
        <v>0</v>
      </c>
      <c r="F1047">
        <v>11202</v>
      </c>
    </row>
    <row r="1048" spans="1:6" x14ac:dyDescent="0.25">
      <c r="A1048" t="str">
        <f>'2 е комн.'!F238</f>
        <v>100 кВт радиаторов и конвекторов</v>
      </c>
      <c r="B1048">
        <v>36</v>
      </c>
      <c r="C1048">
        <v>134</v>
      </c>
      <c r="D1048">
        <v>3</v>
      </c>
      <c r="E1048">
        <v>0</v>
      </c>
      <c r="F1048">
        <v>11202</v>
      </c>
    </row>
    <row r="1049" spans="1:6" x14ac:dyDescent="0.25">
      <c r="A1049">
        <f>'2 е комн.'!F237</f>
        <v>5.3999999999999999E-2</v>
      </c>
      <c r="B1049">
        <v>36</v>
      </c>
      <c r="C1049">
        <v>134</v>
      </c>
      <c r="D1049">
        <v>4</v>
      </c>
      <c r="E1049">
        <v>0</v>
      </c>
      <c r="F1049">
        <v>11202</v>
      </c>
    </row>
    <row r="1050" spans="1:6" x14ac:dyDescent="0.25">
      <c r="A1050">
        <f>'2 е комн.'!G238</f>
        <v>937.06140000000005</v>
      </c>
      <c r="B1050">
        <v>36</v>
      </c>
      <c r="C1050">
        <v>134</v>
      </c>
      <c r="D1050">
        <v>6</v>
      </c>
      <c r="E1050">
        <v>0</v>
      </c>
      <c r="F1050">
        <v>11202</v>
      </c>
    </row>
    <row r="1051" spans="1:6" x14ac:dyDescent="0.25">
      <c r="A1051">
        <f>'2 е комн.'!H237</f>
        <v>581.83500000000004</v>
      </c>
      <c r="B1051">
        <v>36</v>
      </c>
      <c r="C1051">
        <v>134</v>
      </c>
      <c r="D1051">
        <v>7</v>
      </c>
      <c r="E1051">
        <v>0</v>
      </c>
      <c r="F1051">
        <v>11202</v>
      </c>
    </row>
    <row r="1052" spans="1:6" x14ac:dyDescent="0.25">
      <c r="A1052" s="8">
        <f>'2 е комн.'!H238</f>
        <v>47.73</v>
      </c>
      <c r="B1052">
        <v>36</v>
      </c>
      <c r="C1052">
        <v>134</v>
      </c>
      <c r="D1052">
        <v>8</v>
      </c>
      <c r="E1052">
        <v>0</v>
      </c>
      <c r="F1052">
        <v>11202</v>
      </c>
    </row>
    <row r="1053" spans="1:6" x14ac:dyDescent="0.25">
      <c r="A1053">
        <f>'2 е комн.'!T237</f>
        <v>104.46599999999999</v>
      </c>
      <c r="B1053">
        <v>36</v>
      </c>
      <c r="C1053">
        <v>134</v>
      </c>
      <c r="D1053">
        <v>9</v>
      </c>
      <c r="E1053">
        <v>0</v>
      </c>
      <c r="F1053">
        <v>11202</v>
      </c>
    </row>
    <row r="1054" spans="1:6" x14ac:dyDescent="0.25">
      <c r="A1054" s="8">
        <f>'2 е комн.'!T238</f>
        <v>4.08</v>
      </c>
      <c r="B1054">
        <v>36</v>
      </c>
      <c r="C1054">
        <v>134</v>
      </c>
      <c r="D1054">
        <v>10</v>
      </c>
      <c r="E1054">
        <v>0</v>
      </c>
      <c r="F1054">
        <v>11202</v>
      </c>
    </row>
    <row r="1055" spans="1:6" x14ac:dyDescent="0.25">
      <c r="A1055" s="8">
        <f>'2 е комн.'!K237</f>
        <v>33116.67</v>
      </c>
      <c r="B1055">
        <v>36</v>
      </c>
      <c r="C1055">
        <v>134</v>
      </c>
      <c r="D1055">
        <v>18</v>
      </c>
      <c r="E1055">
        <v>0</v>
      </c>
      <c r="F1055">
        <v>11202</v>
      </c>
    </row>
    <row r="1056" spans="1:6" x14ac:dyDescent="0.25">
      <c r="A1056">
        <f>'2 е комн.'!A239</f>
        <v>62.1</v>
      </c>
      <c r="B1056">
        <v>36</v>
      </c>
      <c r="C1056">
        <v>137</v>
      </c>
      <c r="D1056">
        <v>0</v>
      </c>
      <c r="E1056">
        <v>0</v>
      </c>
      <c r="F1056">
        <v>11206</v>
      </c>
    </row>
    <row r="1057" spans="1:6" x14ac:dyDescent="0.25">
      <c r="A1057" t="str">
        <f>'2 е комн.'!B239</f>
        <v>[301-0555]</v>
      </c>
      <c r="B1057">
        <v>36</v>
      </c>
      <c r="C1057">
        <v>137</v>
      </c>
      <c r="D1057">
        <v>1</v>
      </c>
      <c r="E1057">
        <v>0</v>
      </c>
      <c r="F1057">
        <v>11206</v>
      </c>
    </row>
    <row r="1058" spans="1:6" x14ac:dyDescent="0.25">
      <c r="A1058" t="str">
        <f>'2 е комн.'!D239</f>
        <v>Радиаторы отопительные чугунные марка МС-140, высота полная 588 мм, высота монтажная 500 мм</v>
      </c>
      <c r="B1058">
        <v>36</v>
      </c>
      <c r="C1058">
        <v>137</v>
      </c>
      <c r="D1058">
        <v>2</v>
      </c>
      <c r="E1058">
        <v>0</v>
      </c>
      <c r="F1058">
        <v>11206</v>
      </c>
    </row>
    <row r="1059" spans="1:6" x14ac:dyDescent="0.25">
      <c r="A1059" t="str">
        <f>'2 е комн.'!F240</f>
        <v>кВт-ч</v>
      </c>
      <c r="B1059">
        <v>36</v>
      </c>
      <c r="C1059">
        <v>137</v>
      </c>
      <c r="D1059">
        <v>3</v>
      </c>
      <c r="E1059">
        <v>0</v>
      </c>
      <c r="F1059">
        <v>11206</v>
      </c>
    </row>
    <row r="1060" spans="1:6" x14ac:dyDescent="0.25">
      <c r="A1060" s="11">
        <f>'2 е комн.'!H239</f>
        <v>100</v>
      </c>
      <c r="B1060">
        <v>36</v>
      </c>
      <c r="C1060">
        <v>137</v>
      </c>
      <c r="D1060">
        <v>6</v>
      </c>
      <c r="E1060">
        <v>0</v>
      </c>
      <c r="F1060">
        <v>11206</v>
      </c>
    </row>
    <row r="1061" spans="1:6" x14ac:dyDescent="0.25">
      <c r="A1061">
        <f>'2 е комн.'!T239</f>
        <v>0</v>
      </c>
      <c r="B1061">
        <v>36</v>
      </c>
      <c r="C1061">
        <v>137</v>
      </c>
      <c r="D1061">
        <v>8</v>
      </c>
      <c r="E1061">
        <v>0</v>
      </c>
      <c r="F1061">
        <v>11206</v>
      </c>
    </row>
    <row r="1062" spans="1:6" x14ac:dyDescent="0.25">
      <c r="A1062" s="11">
        <f>'2 е комн.'!K239</f>
        <v>-320</v>
      </c>
      <c r="B1062">
        <v>36</v>
      </c>
      <c r="C1062">
        <v>137</v>
      </c>
      <c r="D1062">
        <v>9</v>
      </c>
      <c r="E1062">
        <v>0</v>
      </c>
      <c r="F1062">
        <v>11206</v>
      </c>
    </row>
    <row r="1063" spans="1:6" x14ac:dyDescent="0.25">
      <c r="A1063">
        <f>'2 е комн.'!A241</f>
        <v>62.2</v>
      </c>
      <c r="B1063">
        <v>36</v>
      </c>
      <c r="C1063">
        <v>138</v>
      </c>
      <c r="D1063">
        <v>0</v>
      </c>
      <c r="E1063">
        <v>0</v>
      </c>
      <c r="F1063">
        <v>11206</v>
      </c>
    </row>
    <row r="1064" spans="1:6" x14ac:dyDescent="0.25">
      <c r="A1064" t="str">
        <f>'2 е комн.'!B241</f>
        <v>[]</v>
      </c>
      <c r="B1064">
        <v>36</v>
      </c>
      <c r="C1064">
        <v>138</v>
      </c>
      <c r="D1064">
        <v>1</v>
      </c>
      <c r="E1064">
        <v>0</v>
      </c>
      <c r="F1064">
        <v>11206</v>
      </c>
    </row>
    <row r="1065" spans="1:6" x14ac:dyDescent="0.25">
      <c r="A1065" t="str">
        <f>'2 е комн.'!D241</f>
        <v>Радиаторы биметалические</v>
      </c>
      <c r="B1065">
        <v>36</v>
      </c>
      <c r="C1065">
        <v>138</v>
      </c>
      <c r="D1065">
        <v>2</v>
      </c>
      <c r="E1065">
        <v>0</v>
      </c>
      <c r="F1065">
        <v>11206</v>
      </c>
    </row>
    <row r="1066" spans="1:6" x14ac:dyDescent="0.25">
      <c r="A1066" t="str">
        <f>'2 е комн.'!F242</f>
        <v>секц.</v>
      </c>
      <c r="B1066">
        <v>36</v>
      </c>
      <c r="C1066">
        <v>138</v>
      </c>
      <c r="D1066">
        <v>3</v>
      </c>
      <c r="E1066">
        <v>0</v>
      </c>
      <c r="F1066">
        <v>11206</v>
      </c>
    </row>
    <row r="1067" spans="1:6" x14ac:dyDescent="0.25">
      <c r="A1067">
        <f>'2 е комн.'!H241</f>
        <v>555.55555500000003</v>
      </c>
      <c r="B1067">
        <v>36</v>
      </c>
      <c r="C1067">
        <v>138</v>
      </c>
      <c r="D1067">
        <v>6</v>
      </c>
      <c r="E1067">
        <v>0</v>
      </c>
      <c r="F1067">
        <v>11206</v>
      </c>
    </row>
    <row r="1068" spans="1:6" x14ac:dyDescent="0.25">
      <c r="A1068">
        <f>'2 е комн.'!T241</f>
        <v>0</v>
      </c>
      <c r="B1068">
        <v>36</v>
      </c>
      <c r="C1068">
        <v>138</v>
      </c>
      <c r="D1068">
        <v>8</v>
      </c>
      <c r="E1068">
        <v>0</v>
      </c>
      <c r="F1068">
        <v>11206</v>
      </c>
    </row>
    <row r="1069" spans="1:6" x14ac:dyDescent="0.25">
      <c r="A1069" s="11">
        <f>'2 е комн.'!K241</f>
        <v>70</v>
      </c>
      <c r="B1069">
        <v>36</v>
      </c>
      <c r="C1069">
        <v>138</v>
      </c>
      <c r="D1069">
        <v>9</v>
      </c>
      <c r="E1069">
        <v>0</v>
      </c>
      <c r="F1069">
        <v>11206</v>
      </c>
    </row>
    <row r="1070" spans="1:6" x14ac:dyDescent="0.25">
      <c r="A1070">
        <f>'2 е комн.'!A243</f>
        <v>63</v>
      </c>
      <c r="B1070">
        <v>36</v>
      </c>
      <c r="C1070">
        <v>451</v>
      </c>
      <c r="D1070">
        <v>0</v>
      </c>
      <c r="E1070">
        <v>0</v>
      </c>
      <c r="F1070">
        <v>11202</v>
      </c>
    </row>
    <row r="1071" spans="1:6" x14ac:dyDescent="0.25">
      <c r="A1071" t="str">
        <f>'2 е комн.'!B243</f>
        <v>ФЕР18-07-001-05</v>
      </c>
      <c r="B1071">
        <v>36</v>
      </c>
      <c r="C1071">
        <v>451</v>
      </c>
      <c r="D1071">
        <v>1</v>
      </c>
      <c r="E1071">
        <v>0</v>
      </c>
      <c r="F1071">
        <v>11202</v>
      </c>
    </row>
    <row r="1072" spans="1:6" x14ac:dyDescent="0.25">
      <c r="A1072" t="str">
        <f>'2 е комн.'!D243</f>
        <v>Установка кранов воздушных</v>
      </c>
      <c r="B1072">
        <v>36</v>
      </c>
      <c r="C1072">
        <v>451</v>
      </c>
      <c r="D1072">
        <v>2</v>
      </c>
      <c r="E1072">
        <v>0</v>
      </c>
      <c r="F1072">
        <v>11202</v>
      </c>
    </row>
    <row r="1073" spans="1:6" x14ac:dyDescent="0.25">
      <c r="A1073" t="str">
        <f>'2 е комн.'!F244</f>
        <v>комплект</v>
      </c>
      <c r="B1073">
        <v>36</v>
      </c>
      <c r="C1073">
        <v>451</v>
      </c>
      <c r="D1073">
        <v>3</v>
      </c>
      <c r="E1073">
        <v>0</v>
      </c>
      <c r="F1073">
        <v>11202</v>
      </c>
    </row>
    <row r="1074" spans="1:6" x14ac:dyDescent="0.25">
      <c r="A1074" s="11">
        <f>'2 е комн.'!F243</f>
        <v>3</v>
      </c>
      <c r="B1074">
        <v>36</v>
      </c>
      <c r="C1074">
        <v>451</v>
      </c>
      <c r="D1074">
        <v>4</v>
      </c>
      <c r="E1074">
        <v>0</v>
      </c>
      <c r="F1074">
        <v>11202</v>
      </c>
    </row>
    <row r="1075" spans="1:6" x14ac:dyDescent="0.25">
      <c r="A1075">
        <f>'2 е комн.'!G244</f>
        <v>1.6974</v>
      </c>
      <c r="B1075">
        <v>36</v>
      </c>
      <c r="C1075">
        <v>451</v>
      </c>
      <c r="D1075">
        <v>6</v>
      </c>
      <c r="E1075">
        <v>0</v>
      </c>
      <c r="F1075">
        <v>11202</v>
      </c>
    </row>
    <row r="1076" spans="1:6" x14ac:dyDescent="0.25">
      <c r="A1076" s="11">
        <f>'2 е комн.'!H243</f>
        <v>0</v>
      </c>
      <c r="B1076">
        <v>36</v>
      </c>
      <c r="C1076">
        <v>451</v>
      </c>
      <c r="D1076">
        <v>7</v>
      </c>
      <c r="E1076">
        <v>0</v>
      </c>
      <c r="F1076">
        <v>11202</v>
      </c>
    </row>
    <row r="1077" spans="1:6" x14ac:dyDescent="0.25">
      <c r="A1077" s="11">
        <f>'2 е комн.'!H244</f>
        <v>0</v>
      </c>
      <c r="B1077">
        <v>36</v>
      </c>
      <c r="C1077">
        <v>451</v>
      </c>
      <c r="D1077">
        <v>8</v>
      </c>
      <c r="E1077">
        <v>0</v>
      </c>
      <c r="F1077">
        <v>11202</v>
      </c>
    </row>
    <row r="1078" spans="1:6" x14ac:dyDescent="0.25">
      <c r="A1078">
        <f>'2 е комн.'!T243</f>
        <v>0.1656</v>
      </c>
      <c r="B1078">
        <v>36</v>
      </c>
      <c r="C1078">
        <v>451</v>
      </c>
      <c r="D1078">
        <v>9</v>
      </c>
      <c r="E1078">
        <v>0</v>
      </c>
      <c r="F1078">
        <v>11202</v>
      </c>
    </row>
    <row r="1079" spans="1:6" x14ac:dyDescent="0.25">
      <c r="A1079" s="11">
        <f>'2 е комн.'!T244</f>
        <v>0</v>
      </c>
      <c r="B1079">
        <v>36</v>
      </c>
      <c r="C1079">
        <v>451</v>
      </c>
      <c r="D1079">
        <v>10</v>
      </c>
      <c r="E1079">
        <v>0</v>
      </c>
      <c r="F1079">
        <v>11202</v>
      </c>
    </row>
    <row r="1080" spans="1:6" x14ac:dyDescent="0.25">
      <c r="A1080" s="8">
        <f>'2 е комн.'!K243</f>
        <v>25.93</v>
      </c>
      <c r="B1080">
        <v>36</v>
      </c>
      <c r="C1080">
        <v>451</v>
      </c>
      <c r="D1080">
        <v>18</v>
      </c>
      <c r="E1080">
        <v>0</v>
      </c>
      <c r="F1080">
        <v>11202</v>
      </c>
    </row>
    <row r="1081" spans="1:6" x14ac:dyDescent="0.25">
      <c r="A1081">
        <f>'2 е комн.'!A245</f>
        <v>64</v>
      </c>
      <c r="B1081">
        <v>36</v>
      </c>
      <c r="C1081">
        <v>139</v>
      </c>
      <c r="D1081">
        <v>0</v>
      </c>
      <c r="E1081">
        <v>0</v>
      </c>
      <c r="F1081">
        <v>11202</v>
      </c>
    </row>
    <row r="1082" spans="1:6" x14ac:dyDescent="0.25">
      <c r="A1082" t="str">
        <f>'2 е комн.'!B245</f>
        <v>ФСЦпг01-01-01-041</v>
      </c>
      <c r="B1082">
        <v>36</v>
      </c>
      <c r="C1082">
        <v>139</v>
      </c>
      <c r="D1082">
        <v>1</v>
      </c>
      <c r="E1082">
        <v>0</v>
      </c>
      <c r="F1082">
        <v>11202</v>
      </c>
    </row>
    <row r="1083" spans="1:6" x14ac:dyDescent="0.25">
      <c r="A1083" t="str">
        <f>'2 е комн.'!D245</f>
        <v>Погрузка при автомобильных перевозках: мусора строительного с погрузкой вручную</v>
      </c>
      <c r="B1083">
        <v>36</v>
      </c>
      <c r="C1083">
        <v>139</v>
      </c>
      <c r="D1083">
        <v>2</v>
      </c>
      <c r="E1083">
        <v>0</v>
      </c>
      <c r="F1083">
        <v>11202</v>
      </c>
    </row>
    <row r="1084" spans="1:6" x14ac:dyDescent="0.25">
      <c r="A1084" t="str">
        <f>'2 е комн.'!F246</f>
        <v>1 т груза</v>
      </c>
      <c r="B1084">
        <v>36</v>
      </c>
      <c r="C1084">
        <v>139</v>
      </c>
      <c r="D1084">
        <v>3</v>
      </c>
      <c r="E1084">
        <v>0</v>
      </c>
      <c r="F1084">
        <v>11202</v>
      </c>
    </row>
    <row r="1085" spans="1:6" x14ac:dyDescent="0.25">
      <c r="A1085" s="8">
        <f>'2 е комн.'!F245</f>
        <v>4.26</v>
      </c>
      <c r="B1085">
        <v>36</v>
      </c>
      <c r="C1085">
        <v>139</v>
      </c>
      <c r="D1085">
        <v>4</v>
      </c>
      <c r="E1085">
        <v>0</v>
      </c>
      <c r="F1085">
        <v>11202</v>
      </c>
    </row>
    <row r="1086" spans="1:6" x14ac:dyDescent="0.25">
      <c r="A1086" s="11">
        <f>'2 е комн.'!G246</f>
        <v>0</v>
      </c>
      <c r="B1086">
        <v>36</v>
      </c>
      <c r="C1086">
        <v>139</v>
      </c>
      <c r="D1086">
        <v>6</v>
      </c>
      <c r="E1086">
        <v>0</v>
      </c>
      <c r="F1086">
        <v>11202</v>
      </c>
    </row>
    <row r="1087" spans="1:6" x14ac:dyDescent="0.25">
      <c r="A1087" s="8">
        <f>'2 е комн.'!H245</f>
        <v>42.98</v>
      </c>
      <c r="B1087">
        <v>36</v>
      </c>
      <c r="C1087">
        <v>139</v>
      </c>
      <c r="D1087">
        <v>7</v>
      </c>
      <c r="E1087">
        <v>0</v>
      </c>
      <c r="F1087">
        <v>11202</v>
      </c>
    </row>
    <row r="1088" spans="1:6" x14ac:dyDescent="0.25">
      <c r="A1088" s="11">
        <f>'2 е комн.'!H246</f>
        <v>0</v>
      </c>
      <c r="B1088">
        <v>36</v>
      </c>
      <c r="C1088">
        <v>139</v>
      </c>
      <c r="D1088">
        <v>8</v>
      </c>
      <c r="E1088">
        <v>0</v>
      </c>
      <c r="F1088">
        <v>11202</v>
      </c>
    </row>
    <row r="1089" spans="1:6" x14ac:dyDescent="0.25">
      <c r="A1089" s="11">
        <f>'2 е комн.'!T245</f>
        <v>0</v>
      </c>
      <c r="B1089">
        <v>36</v>
      </c>
      <c r="C1089">
        <v>139</v>
      </c>
      <c r="D1089">
        <v>9</v>
      </c>
      <c r="E1089">
        <v>0</v>
      </c>
      <c r="F1089">
        <v>11202</v>
      </c>
    </row>
    <row r="1090" spans="1:6" x14ac:dyDescent="0.25">
      <c r="A1090" s="11">
        <f>'2 е комн.'!T246</f>
        <v>0</v>
      </c>
      <c r="B1090">
        <v>36</v>
      </c>
      <c r="C1090">
        <v>139</v>
      </c>
      <c r="D1090">
        <v>10</v>
      </c>
      <c r="E1090">
        <v>0</v>
      </c>
      <c r="F1090">
        <v>11202</v>
      </c>
    </row>
    <row r="1091" spans="1:6" x14ac:dyDescent="0.25">
      <c r="A1091" s="11">
        <f>'2 е комн.'!K245</f>
        <v>0</v>
      </c>
      <c r="B1091">
        <v>36</v>
      </c>
      <c r="C1091">
        <v>139</v>
      </c>
      <c r="D1091">
        <v>18</v>
      </c>
      <c r="E1091">
        <v>0</v>
      </c>
      <c r="F1091">
        <v>11202</v>
      </c>
    </row>
    <row r="1092" spans="1:6" x14ac:dyDescent="0.25">
      <c r="A1092">
        <f>'2 е комн.'!A247</f>
        <v>65</v>
      </c>
      <c r="B1092">
        <v>36</v>
      </c>
      <c r="C1092">
        <v>140</v>
      </c>
      <c r="D1092">
        <v>0</v>
      </c>
      <c r="E1092">
        <v>0</v>
      </c>
      <c r="F1092">
        <v>11202</v>
      </c>
    </row>
    <row r="1093" spans="1:6" x14ac:dyDescent="0.25">
      <c r="A1093" t="str">
        <f>'2 е комн.'!B247</f>
        <v>ФСЦпг03-21-01-015</v>
      </c>
      <c r="B1093">
        <v>36</v>
      </c>
      <c r="C1093">
        <v>140</v>
      </c>
      <c r="D1093">
        <v>1</v>
      </c>
      <c r="E1093">
        <v>0</v>
      </c>
      <c r="F1093">
        <v>11202</v>
      </c>
    </row>
    <row r="1094" spans="1:6" x14ac:dyDescent="0.25">
      <c r="A1094" t="str">
        <f>'2 е комн.'!D247</f>
        <v xml:space="preserve">Перевозка грузов I класса автомобилями-самосвалами грузоподъемностью 10 т, работающих вне карьера на расстояние: до 15 км. </v>
      </c>
      <c r="B1094">
        <v>36</v>
      </c>
      <c r="C1094">
        <v>140</v>
      </c>
      <c r="D1094">
        <v>2</v>
      </c>
      <c r="E1094">
        <v>0</v>
      </c>
      <c r="F1094">
        <v>11202</v>
      </c>
    </row>
    <row r="1095" spans="1:6" x14ac:dyDescent="0.25">
      <c r="A1095" t="str">
        <f>'2 е комн.'!F248</f>
        <v>1 т груза</v>
      </c>
      <c r="B1095">
        <v>36</v>
      </c>
      <c r="C1095">
        <v>140</v>
      </c>
      <c r="D1095">
        <v>3</v>
      </c>
      <c r="E1095">
        <v>0</v>
      </c>
      <c r="F1095">
        <v>11202</v>
      </c>
    </row>
    <row r="1096" spans="1:6" x14ac:dyDescent="0.25">
      <c r="A1096" s="8">
        <f>'2 е комн.'!F247</f>
        <v>4.26</v>
      </c>
      <c r="B1096">
        <v>36</v>
      </c>
      <c r="C1096">
        <v>140</v>
      </c>
      <c r="D1096">
        <v>4</v>
      </c>
      <c r="E1096">
        <v>0</v>
      </c>
      <c r="F1096">
        <v>11202</v>
      </c>
    </row>
    <row r="1097" spans="1:6" x14ac:dyDescent="0.25">
      <c r="A1097" s="11">
        <f>'2 е комн.'!G248</f>
        <v>0</v>
      </c>
      <c r="B1097">
        <v>36</v>
      </c>
      <c r="C1097">
        <v>140</v>
      </c>
      <c r="D1097">
        <v>6</v>
      </c>
      <c r="E1097">
        <v>0</v>
      </c>
      <c r="F1097">
        <v>11202</v>
      </c>
    </row>
    <row r="1098" spans="1:6" x14ac:dyDescent="0.25">
      <c r="A1098" s="8">
        <f>'2 е комн.'!H247</f>
        <v>13.38</v>
      </c>
      <c r="B1098">
        <v>36</v>
      </c>
      <c r="C1098">
        <v>140</v>
      </c>
      <c r="D1098">
        <v>7</v>
      </c>
      <c r="E1098">
        <v>0</v>
      </c>
      <c r="F1098">
        <v>11202</v>
      </c>
    </row>
    <row r="1099" spans="1:6" x14ac:dyDescent="0.25">
      <c r="A1099" s="11">
        <f>'2 е комн.'!H248</f>
        <v>0</v>
      </c>
      <c r="B1099">
        <v>36</v>
      </c>
      <c r="C1099">
        <v>140</v>
      </c>
      <c r="D1099">
        <v>8</v>
      </c>
      <c r="E1099">
        <v>0</v>
      </c>
      <c r="F1099">
        <v>11202</v>
      </c>
    </row>
    <row r="1100" spans="1:6" x14ac:dyDescent="0.25">
      <c r="A1100" s="11">
        <f>'2 е комн.'!T247</f>
        <v>0</v>
      </c>
      <c r="B1100">
        <v>36</v>
      </c>
      <c r="C1100">
        <v>140</v>
      </c>
      <c r="D1100">
        <v>9</v>
      </c>
      <c r="E1100">
        <v>0</v>
      </c>
      <c r="F1100">
        <v>11202</v>
      </c>
    </row>
    <row r="1101" spans="1:6" x14ac:dyDescent="0.25">
      <c r="A1101" s="11">
        <f>'2 е комн.'!T248</f>
        <v>0</v>
      </c>
      <c r="B1101">
        <v>36</v>
      </c>
      <c r="C1101">
        <v>140</v>
      </c>
      <c r="D1101">
        <v>10</v>
      </c>
      <c r="E1101">
        <v>0</v>
      </c>
      <c r="F1101">
        <v>11202</v>
      </c>
    </row>
    <row r="1102" spans="1:6" x14ac:dyDescent="0.25">
      <c r="A1102" s="11">
        <f>'2 е комн.'!K247</f>
        <v>0</v>
      </c>
      <c r="B1102">
        <v>36</v>
      </c>
      <c r="C1102">
        <v>140</v>
      </c>
      <c r="D1102">
        <v>18</v>
      </c>
      <c r="E1102">
        <v>0</v>
      </c>
      <c r="F1102">
        <v>11202</v>
      </c>
    </row>
    <row r="1103" spans="1:6" x14ac:dyDescent="0.25">
      <c r="A1103" t="str">
        <f>'2 е комн.'!A249</f>
        <v>Склад сухих продуктов</v>
      </c>
      <c r="B1103">
        <v>36</v>
      </c>
      <c r="C1103">
        <v>286</v>
      </c>
      <c r="D1103">
        <v>0</v>
      </c>
      <c r="E1103">
        <v>0</v>
      </c>
      <c r="F1103">
        <v>11207</v>
      </c>
    </row>
    <row r="1104" spans="1:6" x14ac:dyDescent="0.25">
      <c r="A1104">
        <f>'2 е комн.'!A250</f>
        <v>66</v>
      </c>
      <c r="B1104">
        <v>36</v>
      </c>
      <c r="C1104">
        <v>287</v>
      </c>
      <c r="D1104">
        <v>0</v>
      </c>
      <c r="E1104">
        <v>0</v>
      </c>
      <c r="F1104">
        <v>11202</v>
      </c>
    </row>
    <row r="1105" spans="1:6" x14ac:dyDescent="0.25">
      <c r="A1105" t="str">
        <f>'2 е комн.'!B250</f>
        <v>ФЕРр57-3-01</v>
      </c>
      <c r="B1105">
        <v>36</v>
      </c>
      <c r="C1105">
        <v>287</v>
      </c>
      <c r="D1105">
        <v>1</v>
      </c>
      <c r="E1105">
        <v>0</v>
      </c>
      <c r="F1105">
        <v>11202</v>
      </c>
    </row>
    <row r="1106" spans="1:6" x14ac:dyDescent="0.25">
      <c r="A1106" t="str">
        <f>'2 е комн.'!D250</f>
        <v>Разборка плинтусов деревянных и из пластмассовых материалов</v>
      </c>
      <c r="B1106">
        <v>36</v>
      </c>
      <c r="C1106">
        <v>287</v>
      </c>
      <c r="D1106">
        <v>2</v>
      </c>
      <c r="E1106">
        <v>0</v>
      </c>
      <c r="F1106">
        <v>11202</v>
      </c>
    </row>
    <row r="1107" spans="1:6" x14ac:dyDescent="0.25">
      <c r="A1107" t="str">
        <f>'2 е комн.'!F251</f>
        <v>100 м плинтуса</v>
      </c>
      <c r="B1107">
        <v>36</v>
      </c>
      <c r="C1107">
        <v>287</v>
      </c>
      <c r="D1107">
        <v>3</v>
      </c>
      <c r="E1107">
        <v>0</v>
      </c>
      <c r="F1107">
        <v>11202</v>
      </c>
    </row>
    <row r="1108" spans="1:6" x14ac:dyDescent="0.25">
      <c r="A1108">
        <f>'2 е комн.'!F250</f>
        <v>8.1000000000000003E-2</v>
      </c>
      <c r="B1108">
        <v>36</v>
      </c>
      <c r="C1108">
        <v>287</v>
      </c>
      <c r="D1108">
        <v>4</v>
      </c>
      <c r="E1108">
        <v>0</v>
      </c>
      <c r="F1108">
        <v>11202</v>
      </c>
    </row>
    <row r="1109" spans="1:6" x14ac:dyDescent="0.25">
      <c r="A1109" s="8">
        <f>'2 е комн.'!G251</f>
        <v>29.41</v>
      </c>
      <c r="B1109">
        <v>36</v>
      </c>
      <c r="C1109">
        <v>287</v>
      </c>
      <c r="D1109">
        <v>6</v>
      </c>
      <c r="E1109">
        <v>0</v>
      </c>
      <c r="F1109">
        <v>11202</v>
      </c>
    </row>
    <row r="1110" spans="1:6" x14ac:dyDescent="0.25">
      <c r="A1110" s="11">
        <f>'2 е комн.'!H250</f>
        <v>0</v>
      </c>
      <c r="B1110">
        <v>36</v>
      </c>
      <c r="C1110">
        <v>287</v>
      </c>
      <c r="D1110">
        <v>7</v>
      </c>
      <c r="E1110">
        <v>0</v>
      </c>
      <c r="F1110">
        <v>11202</v>
      </c>
    </row>
    <row r="1111" spans="1:6" x14ac:dyDescent="0.25">
      <c r="A1111" s="11">
        <f>'2 е комн.'!H251</f>
        <v>0</v>
      </c>
      <c r="B1111">
        <v>36</v>
      </c>
      <c r="C1111">
        <v>287</v>
      </c>
      <c r="D1111">
        <v>8</v>
      </c>
      <c r="E1111">
        <v>0</v>
      </c>
      <c r="F1111">
        <v>11202</v>
      </c>
    </row>
    <row r="1112" spans="1:6" x14ac:dyDescent="0.25">
      <c r="A1112" s="8">
        <f>'2 е комн.'!T250</f>
        <v>3.77</v>
      </c>
      <c r="B1112">
        <v>36</v>
      </c>
      <c r="C1112">
        <v>287</v>
      </c>
      <c r="D1112">
        <v>9</v>
      </c>
      <c r="E1112">
        <v>0</v>
      </c>
      <c r="F1112">
        <v>11202</v>
      </c>
    </row>
    <row r="1113" spans="1:6" x14ac:dyDescent="0.25">
      <c r="A1113" s="11">
        <f>'2 е комн.'!T251</f>
        <v>0</v>
      </c>
      <c r="B1113">
        <v>36</v>
      </c>
      <c r="C1113">
        <v>287</v>
      </c>
      <c r="D1113">
        <v>10</v>
      </c>
      <c r="E1113">
        <v>0</v>
      </c>
      <c r="F1113">
        <v>11202</v>
      </c>
    </row>
    <row r="1114" spans="1:6" x14ac:dyDescent="0.25">
      <c r="A1114" s="11">
        <f>'2 е комн.'!K250</f>
        <v>0</v>
      </c>
      <c r="B1114">
        <v>36</v>
      </c>
      <c r="C1114">
        <v>287</v>
      </c>
      <c r="D1114">
        <v>18</v>
      </c>
      <c r="E1114">
        <v>0</v>
      </c>
      <c r="F1114">
        <v>11202</v>
      </c>
    </row>
    <row r="1115" spans="1:6" x14ac:dyDescent="0.25">
      <c r="A1115">
        <f>'2 е комн.'!A252</f>
        <v>66.099999999999994</v>
      </c>
      <c r="B1115">
        <v>36</v>
      </c>
      <c r="C1115">
        <v>302</v>
      </c>
      <c r="D1115">
        <v>0</v>
      </c>
      <c r="E1115">
        <v>0</v>
      </c>
      <c r="F1115">
        <v>11206</v>
      </c>
    </row>
    <row r="1116" spans="1:6" x14ac:dyDescent="0.25">
      <c r="A1116" t="str">
        <f>'2 е комн.'!B252</f>
        <v>509-9900</v>
      </c>
      <c r="B1116">
        <v>36</v>
      </c>
      <c r="C1116">
        <v>302</v>
      </c>
      <c r="D1116">
        <v>1</v>
      </c>
      <c r="E1116">
        <v>0</v>
      </c>
      <c r="F1116">
        <v>11206</v>
      </c>
    </row>
    <row r="1117" spans="1:6" x14ac:dyDescent="0.25">
      <c r="A1117" t="str">
        <f>'2 е комн.'!D252</f>
        <v>Строительный мусор</v>
      </c>
      <c r="B1117">
        <v>36</v>
      </c>
      <c r="C1117">
        <v>302</v>
      </c>
      <c r="D1117">
        <v>2</v>
      </c>
      <c r="E1117">
        <v>0</v>
      </c>
      <c r="F1117">
        <v>11206</v>
      </c>
    </row>
    <row r="1118" spans="1:6" x14ac:dyDescent="0.25">
      <c r="A1118" t="str">
        <f>'2 е комн.'!F253</f>
        <v>т</v>
      </c>
      <c r="B1118">
        <v>36</v>
      </c>
      <c r="C1118">
        <v>302</v>
      </c>
      <c r="D1118">
        <v>3</v>
      </c>
      <c r="E1118">
        <v>0</v>
      </c>
      <c r="F1118">
        <v>11206</v>
      </c>
    </row>
    <row r="1119" spans="1:6" x14ac:dyDescent="0.25">
      <c r="A1119" s="8">
        <f>'2 е комн.'!H252</f>
        <v>0.11</v>
      </c>
      <c r="B1119">
        <v>36</v>
      </c>
      <c r="C1119">
        <v>302</v>
      </c>
      <c r="D1119">
        <v>6</v>
      </c>
      <c r="E1119">
        <v>0</v>
      </c>
      <c r="F1119">
        <v>11206</v>
      </c>
    </row>
    <row r="1120" spans="1:6" x14ac:dyDescent="0.25">
      <c r="A1120">
        <f>'2 е комн.'!T252</f>
        <v>0</v>
      </c>
      <c r="B1120">
        <v>36</v>
      </c>
      <c r="C1120">
        <v>302</v>
      </c>
      <c r="D1120">
        <v>8</v>
      </c>
      <c r="E1120">
        <v>0</v>
      </c>
      <c r="F1120">
        <v>11206</v>
      </c>
    </row>
    <row r="1121" spans="1:6" x14ac:dyDescent="0.25">
      <c r="A1121" s="11">
        <f>'2 е комн.'!K252</f>
        <v>0</v>
      </c>
      <c r="B1121">
        <v>36</v>
      </c>
      <c r="C1121">
        <v>302</v>
      </c>
      <c r="D1121">
        <v>9</v>
      </c>
      <c r="E1121">
        <v>0</v>
      </c>
      <c r="F1121">
        <v>11206</v>
      </c>
    </row>
    <row r="1122" spans="1:6" x14ac:dyDescent="0.25">
      <c r="A1122">
        <f>'2 е комн.'!A254</f>
        <v>67</v>
      </c>
      <c r="B1122">
        <v>36</v>
      </c>
      <c r="C1122">
        <v>465</v>
      </c>
      <c r="D1122">
        <v>0</v>
      </c>
      <c r="E1122">
        <v>0</v>
      </c>
      <c r="F1122">
        <v>11202</v>
      </c>
    </row>
    <row r="1123" spans="1:6" x14ac:dyDescent="0.25">
      <c r="A1123" t="str">
        <f>'2 е комн.'!B254</f>
        <v>ФЕР11-01-040-03</v>
      </c>
      <c r="B1123">
        <v>36</v>
      </c>
      <c r="C1123">
        <v>465</v>
      </c>
      <c r="D1123">
        <v>1</v>
      </c>
      <c r="E1123">
        <v>0</v>
      </c>
      <c r="F1123">
        <v>11202</v>
      </c>
    </row>
    <row r="1124" spans="1:6" x14ac:dyDescent="0.25">
      <c r="A1124" t="str">
        <f>'2 е комн.'!D254</f>
        <v>Устройство плинтусов поливинилхлоридных на винтах самонарезающих</v>
      </c>
      <c r="B1124">
        <v>36</v>
      </c>
      <c r="C1124">
        <v>465</v>
      </c>
      <c r="D1124">
        <v>2</v>
      </c>
      <c r="E1124">
        <v>0</v>
      </c>
      <c r="F1124">
        <v>11202</v>
      </c>
    </row>
    <row r="1125" spans="1:6" x14ac:dyDescent="0.25">
      <c r="A1125" t="str">
        <f>'2 е комн.'!F255</f>
        <v>100 м плинтуса</v>
      </c>
      <c r="B1125">
        <v>36</v>
      </c>
      <c r="C1125">
        <v>465</v>
      </c>
      <c r="D1125">
        <v>3</v>
      </c>
      <c r="E1125">
        <v>0</v>
      </c>
      <c r="F1125">
        <v>11202</v>
      </c>
    </row>
    <row r="1126" spans="1:6" x14ac:dyDescent="0.25">
      <c r="A1126">
        <f>'2 е комн.'!F254</f>
        <v>8.1000000000000003E-2</v>
      </c>
      <c r="B1126">
        <v>36</v>
      </c>
      <c r="C1126">
        <v>465</v>
      </c>
      <c r="D1126">
        <v>4</v>
      </c>
      <c r="E1126">
        <v>0</v>
      </c>
      <c r="F1126">
        <v>11202</v>
      </c>
    </row>
    <row r="1127" spans="1:6" x14ac:dyDescent="0.25">
      <c r="A1127">
        <f>'2 е комн.'!G255</f>
        <v>84.373199999999997</v>
      </c>
      <c r="B1127">
        <v>36</v>
      </c>
      <c r="C1127">
        <v>465</v>
      </c>
      <c r="D1127">
        <v>6</v>
      </c>
      <c r="E1127">
        <v>0</v>
      </c>
      <c r="F1127">
        <v>11202</v>
      </c>
    </row>
    <row r="1128" spans="1:6" x14ac:dyDescent="0.25">
      <c r="A1128" s="8">
        <f>'2 е комн.'!H254</f>
        <v>16.86</v>
      </c>
      <c r="B1128">
        <v>36</v>
      </c>
      <c r="C1128">
        <v>465</v>
      </c>
      <c r="D1128">
        <v>7</v>
      </c>
      <c r="E1128">
        <v>0</v>
      </c>
      <c r="F1128">
        <v>11202</v>
      </c>
    </row>
    <row r="1129" spans="1:6" x14ac:dyDescent="0.25">
      <c r="A1129" s="11">
        <f>'2 е комн.'!H255</f>
        <v>0</v>
      </c>
      <c r="B1129">
        <v>36</v>
      </c>
      <c r="C1129">
        <v>465</v>
      </c>
      <c r="D1129">
        <v>8</v>
      </c>
      <c r="E1129">
        <v>0</v>
      </c>
      <c r="F1129">
        <v>11202</v>
      </c>
    </row>
    <row r="1130" spans="1:6" x14ac:dyDescent="0.25">
      <c r="A1130">
        <f>'2 е комн.'!T254</f>
        <v>9.1907999999999994</v>
      </c>
      <c r="B1130">
        <v>36</v>
      </c>
      <c r="C1130">
        <v>465</v>
      </c>
      <c r="D1130">
        <v>9</v>
      </c>
      <c r="E1130">
        <v>0</v>
      </c>
      <c r="F1130">
        <v>11202</v>
      </c>
    </row>
    <row r="1131" spans="1:6" x14ac:dyDescent="0.25">
      <c r="A1131" s="11">
        <f>'2 е комн.'!T255</f>
        <v>0</v>
      </c>
      <c r="B1131">
        <v>36</v>
      </c>
      <c r="C1131">
        <v>465</v>
      </c>
      <c r="D1131">
        <v>10</v>
      </c>
      <c r="E1131">
        <v>0</v>
      </c>
      <c r="F1131">
        <v>11202</v>
      </c>
    </row>
    <row r="1132" spans="1:6" x14ac:dyDescent="0.25">
      <c r="A1132" s="8">
        <f>'2 е комн.'!K254</f>
        <v>1357.27</v>
      </c>
      <c r="B1132">
        <v>36</v>
      </c>
      <c r="C1132">
        <v>465</v>
      </c>
      <c r="D1132">
        <v>18</v>
      </c>
      <c r="E1132">
        <v>0</v>
      </c>
      <c r="F1132">
        <v>11202</v>
      </c>
    </row>
    <row r="1133" spans="1:6" x14ac:dyDescent="0.25">
      <c r="A1133">
        <f>'2 е комн.'!A256</f>
        <v>68</v>
      </c>
      <c r="B1133">
        <v>36</v>
      </c>
      <c r="C1133">
        <v>291</v>
      </c>
      <c r="D1133">
        <v>0</v>
      </c>
      <c r="E1133">
        <v>0</v>
      </c>
      <c r="F1133">
        <v>11202</v>
      </c>
    </row>
    <row r="1134" spans="1:6" x14ac:dyDescent="0.25">
      <c r="A1134" t="str">
        <f>'2 е комн.'!B256</f>
        <v>ФЕРр62-10-05</v>
      </c>
      <c r="B1134">
        <v>36</v>
      </c>
      <c r="C1134">
        <v>291</v>
      </c>
      <c r="D1134">
        <v>1</v>
      </c>
      <c r="E1134">
        <v>0</v>
      </c>
      <c r="F1134">
        <v>11202</v>
      </c>
    </row>
    <row r="1135" spans="1:6" x14ac:dyDescent="0.25">
      <c r="A1135" t="str">
        <f>'2 е комн.'!D256</f>
        <v>Улучшенная масляная окраска ранее окрашенных дверей за два раза с расчисткой старой краски до 35%</v>
      </c>
      <c r="B1135">
        <v>36</v>
      </c>
      <c r="C1135">
        <v>291</v>
      </c>
      <c r="D1135">
        <v>2</v>
      </c>
      <c r="E1135">
        <v>0</v>
      </c>
      <c r="F1135">
        <v>11202</v>
      </c>
    </row>
    <row r="1136" spans="1:6" x14ac:dyDescent="0.25">
      <c r="A1136" t="str">
        <f>'2 е комн.'!F257</f>
        <v>100 м2 окрашиваемой поверхности</v>
      </c>
      <c r="B1136">
        <v>36</v>
      </c>
      <c r="C1136">
        <v>291</v>
      </c>
      <c r="D1136">
        <v>3</v>
      </c>
      <c r="E1136">
        <v>0</v>
      </c>
      <c r="F1136">
        <v>11202</v>
      </c>
    </row>
    <row r="1137" spans="1:6" x14ac:dyDescent="0.25">
      <c r="A1137">
        <f>'2 е комн.'!F256</f>
        <v>8.6400000000000005E-2</v>
      </c>
      <c r="B1137">
        <v>36</v>
      </c>
      <c r="C1137">
        <v>291</v>
      </c>
      <c r="D1137">
        <v>4</v>
      </c>
      <c r="E1137">
        <v>0</v>
      </c>
      <c r="F1137">
        <v>11202</v>
      </c>
    </row>
    <row r="1138" spans="1:6" x14ac:dyDescent="0.25">
      <c r="A1138" s="8">
        <f>'2 е комн.'!G257</f>
        <v>573.26</v>
      </c>
      <c r="B1138">
        <v>36</v>
      </c>
      <c r="C1138">
        <v>291</v>
      </c>
      <c r="D1138">
        <v>6</v>
      </c>
      <c r="E1138">
        <v>0</v>
      </c>
      <c r="F1138">
        <v>11202</v>
      </c>
    </row>
    <row r="1139" spans="1:6" x14ac:dyDescent="0.25">
      <c r="A1139" s="8">
        <f>'2 е комн.'!H256</f>
        <v>8.36</v>
      </c>
      <c r="B1139">
        <v>36</v>
      </c>
      <c r="C1139">
        <v>291</v>
      </c>
      <c r="D1139">
        <v>7</v>
      </c>
      <c r="E1139">
        <v>0</v>
      </c>
      <c r="F1139">
        <v>11202</v>
      </c>
    </row>
    <row r="1140" spans="1:6" x14ac:dyDescent="0.25">
      <c r="A1140" s="8">
        <f>'2 е комн.'!H257</f>
        <v>1.1599999999999999</v>
      </c>
      <c r="B1140">
        <v>36</v>
      </c>
      <c r="C1140">
        <v>291</v>
      </c>
      <c r="D1140">
        <v>8</v>
      </c>
      <c r="E1140">
        <v>0</v>
      </c>
      <c r="F1140">
        <v>11202</v>
      </c>
    </row>
    <row r="1141" spans="1:6" x14ac:dyDescent="0.25">
      <c r="A1141" s="8">
        <f>'2 е комн.'!T256</f>
        <v>66.349999999999994</v>
      </c>
      <c r="B1141">
        <v>36</v>
      </c>
      <c r="C1141">
        <v>291</v>
      </c>
      <c r="D1141">
        <v>9</v>
      </c>
      <c r="E1141">
        <v>0</v>
      </c>
      <c r="F1141">
        <v>11202</v>
      </c>
    </row>
    <row r="1142" spans="1:6" x14ac:dyDescent="0.25">
      <c r="A1142">
        <f>'2 е комн.'!T257</f>
        <v>0.1</v>
      </c>
      <c r="B1142">
        <v>36</v>
      </c>
      <c r="C1142">
        <v>291</v>
      </c>
      <c r="D1142">
        <v>10</v>
      </c>
      <c r="E1142">
        <v>0</v>
      </c>
      <c r="F1142">
        <v>11202</v>
      </c>
    </row>
    <row r="1143" spans="1:6" x14ac:dyDescent="0.25">
      <c r="A1143" s="8">
        <f>'2 е комн.'!K256</f>
        <v>820.15</v>
      </c>
      <c r="B1143">
        <v>36</v>
      </c>
      <c r="C1143">
        <v>291</v>
      </c>
      <c r="D1143">
        <v>18</v>
      </c>
      <c r="E1143">
        <v>0</v>
      </c>
      <c r="F1143">
        <v>11202</v>
      </c>
    </row>
    <row r="1144" spans="1:6" x14ac:dyDescent="0.25">
      <c r="A1144">
        <f>'2 е комн.'!A258</f>
        <v>69</v>
      </c>
      <c r="B1144">
        <v>36</v>
      </c>
      <c r="C1144">
        <v>292</v>
      </c>
      <c r="D1144">
        <v>0</v>
      </c>
      <c r="E1144">
        <v>0</v>
      </c>
      <c r="F1144">
        <v>11202</v>
      </c>
    </row>
    <row r="1145" spans="1:6" x14ac:dyDescent="0.25">
      <c r="A1145" t="str">
        <f>'2 е комн.'!B258</f>
        <v>ФЕР15-02-019-03</v>
      </c>
      <c r="B1145">
        <v>36</v>
      </c>
      <c r="C1145">
        <v>292</v>
      </c>
      <c r="D1145">
        <v>1</v>
      </c>
      <c r="E1145">
        <v>0</v>
      </c>
      <c r="F1145">
        <v>11202</v>
      </c>
    </row>
    <row r="1146" spans="1:6" x14ac:dyDescent="0.25">
      <c r="A1146" t="str">
        <f>'2 е комн.'!D258</f>
        <v>Сплошное выравнивание внутренних поверхностей (однослойное оштукатуривание)из сухих растворных смесей толщиной до 10 мм стен</v>
      </c>
      <c r="B1146">
        <v>36</v>
      </c>
      <c r="C1146">
        <v>292</v>
      </c>
      <c r="D1146">
        <v>2</v>
      </c>
      <c r="E1146">
        <v>0</v>
      </c>
      <c r="F1146">
        <v>11202</v>
      </c>
    </row>
    <row r="1147" spans="1:6" x14ac:dyDescent="0.25">
      <c r="A1147" t="str">
        <f>'2 е комн.'!F259</f>
        <v>100 м2 оштукатуриваемой поверхности</v>
      </c>
      <c r="B1147">
        <v>36</v>
      </c>
      <c r="C1147">
        <v>292</v>
      </c>
      <c r="D1147">
        <v>3</v>
      </c>
      <c r="E1147">
        <v>0</v>
      </c>
      <c r="F1147">
        <v>11202</v>
      </c>
    </row>
    <row r="1148" spans="1:6" x14ac:dyDescent="0.25">
      <c r="A1148">
        <f>'2 е комн.'!F258</f>
        <v>0.17280000000000001</v>
      </c>
      <c r="B1148">
        <v>36</v>
      </c>
      <c r="C1148">
        <v>292</v>
      </c>
      <c r="D1148">
        <v>4</v>
      </c>
      <c r="E1148">
        <v>0</v>
      </c>
      <c r="F1148">
        <v>11202</v>
      </c>
    </row>
    <row r="1149" spans="1:6" x14ac:dyDescent="0.25">
      <c r="A1149">
        <f>'2 е комн.'!G259</f>
        <v>657.36300000000006</v>
      </c>
      <c r="B1149">
        <v>36</v>
      </c>
      <c r="C1149">
        <v>292</v>
      </c>
      <c r="D1149">
        <v>6</v>
      </c>
      <c r="E1149">
        <v>0</v>
      </c>
      <c r="F1149">
        <v>11202</v>
      </c>
    </row>
    <row r="1150" spans="1:6" x14ac:dyDescent="0.25">
      <c r="A1150">
        <f>'2 е комн.'!H258</f>
        <v>43.935000000000002</v>
      </c>
      <c r="B1150">
        <v>36</v>
      </c>
      <c r="C1150">
        <v>292</v>
      </c>
      <c r="D1150">
        <v>7</v>
      </c>
      <c r="E1150">
        <v>0</v>
      </c>
      <c r="F1150">
        <v>11202</v>
      </c>
    </row>
    <row r="1151" spans="1:6" x14ac:dyDescent="0.25">
      <c r="A1151" s="8">
        <f>'2 е комн.'!H259</f>
        <v>28.59</v>
      </c>
      <c r="B1151">
        <v>36</v>
      </c>
      <c r="C1151">
        <v>292</v>
      </c>
      <c r="D1151">
        <v>8</v>
      </c>
      <c r="E1151">
        <v>0</v>
      </c>
      <c r="F1151">
        <v>11202</v>
      </c>
    </row>
    <row r="1152" spans="1:6" x14ac:dyDescent="0.25">
      <c r="A1152">
        <f>'2 е комн.'!T258</f>
        <v>71.608199999999997</v>
      </c>
      <c r="B1152">
        <v>36</v>
      </c>
      <c r="C1152">
        <v>292</v>
      </c>
      <c r="D1152">
        <v>9</v>
      </c>
      <c r="E1152">
        <v>0</v>
      </c>
      <c r="F1152">
        <v>11202</v>
      </c>
    </row>
    <row r="1153" spans="1:6" x14ac:dyDescent="0.25">
      <c r="A1153">
        <f>'2 е комн.'!T259</f>
        <v>2.8050000000000002</v>
      </c>
      <c r="B1153">
        <v>36</v>
      </c>
      <c r="C1153">
        <v>292</v>
      </c>
      <c r="D1153">
        <v>10</v>
      </c>
      <c r="E1153">
        <v>0</v>
      </c>
      <c r="F1153">
        <v>11202</v>
      </c>
    </row>
    <row r="1154" spans="1:6" x14ac:dyDescent="0.25">
      <c r="A1154" s="8">
        <f>'2 е комн.'!K258</f>
        <v>2426.54</v>
      </c>
      <c r="B1154">
        <v>36</v>
      </c>
      <c r="C1154">
        <v>292</v>
      </c>
      <c r="D1154">
        <v>18</v>
      </c>
      <c r="E1154">
        <v>0</v>
      </c>
      <c r="F1154">
        <v>11202</v>
      </c>
    </row>
    <row r="1155" spans="1:6" x14ac:dyDescent="0.25">
      <c r="A1155">
        <f>'2 е комн.'!A260</f>
        <v>70</v>
      </c>
      <c r="B1155">
        <v>36</v>
      </c>
      <c r="C1155">
        <v>293</v>
      </c>
      <c r="D1155">
        <v>0</v>
      </c>
      <c r="E1155">
        <v>0</v>
      </c>
      <c r="F1155">
        <v>11202</v>
      </c>
    </row>
    <row r="1156" spans="1:6" x14ac:dyDescent="0.25">
      <c r="A1156" t="str">
        <f>'2 е комн.'!B260</f>
        <v>ФЕР15-04-006-03</v>
      </c>
      <c r="B1156">
        <v>36</v>
      </c>
      <c r="C1156">
        <v>293</v>
      </c>
      <c r="D1156">
        <v>1</v>
      </c>
      <c r="E1156">
        <v>0</v>
      </c>
      <c r="F1156">
        <v>11202</v>
      </c>
    </row>
    <row r="1157" spans="1:6" x14ac:dyDescent="0.25">
      <c r="A1157" t="str">
        <f>'2 е комн.'!D260</f>
        <v>Покрытие поверхностей грунтовкой глубокого проникновения за 1 раз стен</v>
      </c>
      <c r="B1157">
        <v>36</v>
      </c>
      <c r="C1157">
        <v>293</v>
      </c>
      <c r="D1157">
        <v>2</v>
      </c>
      <c r="E1157">
        <v>0</v>
      </c>
      <c r="F1157">
        <v>11202</v>
      </c>
    </row>
    <row r="1158" spans="1:6" x14ac:dyDescent="0.25">
      <c r="A1158" t="str">
        <f>'2 е комн.'!F261</f>
        <v>100 м2 покрытия</v>
      </c>
      <c r="B1158">
        <v>36</v>
      </c>
      <c r="C1158">
        <v>293</v>
      </c>
      <c r="D1158">
        <v>3</v>
      </c>
      <c r="E1158">
        <v>0</v>
      </c>
      <c r="F1158">
        <v>11202</v>
      </c>
    </row>
    <row r="1159" spans="1:6" x14ac:dyDescent="0.25">
      <c r="A1159">
        <f>'2 е комн.'!F260</f>
        <v>0.17280000000000001</v>
      </c>
      <c r="B1159">
        <v>36</v>
      </c>
      <c r="C1159">
        <v>293</v>
      </c>
      <c r="D1159">
        <v>4</v>
      </c>
      <c r="E1159">
        <v>0</v>
      </c>
      <c r="F1159">
        <v>11202</v>
      </c>
    </row>
    <row r="1160" spans="1:6" x14ac:dyDescent="0.25">
      <c r="A1160">
        <f>'2 е комн.'!G261</f>
        <v>86.953800000000001</v>
      </c>
      <c r="B1160">
        <v>36</v>
      </c>
      <c r="C1160">
        <v>293</v>
      </c>
      <c r="D1160">
        <v>6</v>
      </c>
      <c r="E1160">
        <v>0</v>
      </c>
      <c r="F1160">
        <v>11202</v>
      </c>
    </row>
    <row r="1161" spans="1:6" x14ac:dyDescent="0.25">
      <c r="A1161" s="8">
        <f>'2 е комн.'!H260</f>
        <v>1.77</v>
      </c>
      <c r="B1161">
        <v>36</v>
      </c>
      <c r="C1161">
        <v>293</v>
      </c>
      <c r="D1161">
        <v>7</v>
      </c>
      <c r="E1161">
        <v>0</v>
      </c>
      <c r="F1161">
        <v>11202</v>
      </c>
    </row>
    <row r="1162" spans="1:6" x14ac:dyDescent="0.25">
      <c r="A1162" s="8">
        <f>'2 е комн.'!H261</f>
        <v>0.18</v>
      </c>
      <c r="B1162">
        <v>36</v>
      </c>
      <c r="C1162">
        <v>293</v>
      </c>
      <c r="D1162">
        <v>8</v>
      </c>
      <c r="E1162">
        <v>0</v>
      </c>
      <c r="F1162">
        <v>11202</v>
      </c>
    </row>
    <row r="1163" spans="1:6" x14ac:dyDescent="0.25">
      <c r="A1163">
        <f>'2 е комн.'!T260</f>
        <v>9.0389999999999997</v>
      </c>
      <c r="B1163">
        <v>36</v>
      </c>
      <c r="C1163">
        <v>293</v>
      </c>
      <c r="D1163">
        <v>9</v>
      </c>
      <c r="E1163">
        <v>0</v>
      </c>
      <c r="F1163">
        <v>11202</v>
      </c>
    </row>
    <row r="1164" spans="1:6" x14ac:dyDescent="0.25">
      <c r="A1164">
        <f>'2 е комн.'!T261</f>
        <v>1.4999999999999999E-2</v>
      </c>
      <c r="B1164">
        <v>36</v>
      </c>
      <c r="C1164">
        <v>293</v>
      </c>
      <c r="D1164">
        <v>10</v>
      </c>
      <c r="E1164">
        <v>0</v>
      </c>
      <c r="F1164">
        <v>11202</v>
      </c>
    </row>
    <row r="1165" spans="1:6" x14ac:dyDescent="0.25">
      <c r="A1165" s="8">
        <f>'2 е комн.'!K260</f>
        <v>0.18</v>
      </c>
      <c r="B1165">
        <v>36</v>
      </c>
      <c r="C1165">
        <v>293</v>
      </c>
      <c r="D1165">
        <v>18</v>
      </c>
      <c r="E1165">
        <v>0</v>
      </c>
      <c r="F1165">
        <v>11202</v>
      </c>
    </row>
    <row r="1166" spans="1:6" x14ac:dyDescent="0.25">
      <c r="A1166">
        <f>'2 е комн.'!A262</f>
        <v>70.099999999999994</v>
      </c>
      <c r="B1166">
        <v>36</v>
      </c>
      <c r="C1166">
        <v>743</v>
      </c>
      <c r="D1166">
        <v>0</v>
      </c>
      <c r="E1166">
        <v>0</v>
      </c>
      <c r="F1166">
        <v>11206</v>
      </c>
    </row>
    <row r="1167" spans="1:6" x14ac:dyDescent="0.25">
      <c r="A1167" t="str">
        <f>'2 е комн.'!B262</f>
        <v>[101-1944]</v>
      </c>
      <c r="B1167">
        <v>36</v>
      </c>
      <c r="C1167">
        <v>743</v>
      </c>
      <c r="D1167">
        <v>1</v>
      </c>
      <c r="E1167">
        <v>0</v>
      </c>
      <c r="F1167">
        <v>11206</v>
      </c>
    </row>
    <row r="1168" spans="1:6" x14ac:dyDescent="0.25">
      <c r="A1168" t="str">
        <f>'2 е комн.'!D262</f>
        <v>Грунтовка</v>
      </c>
      <c r="B1168">
        <v>36</v>
      </c>
      <c r="C1168">
        <v>743</v>
      </c>
      <c r="D1168">
        <v>2</v>
      </c>
      <c r="E1168">
        <v>0</v>
      </c>
      <c r="F1168">
        <v>11206</v>
      </c>
    </row>
    <row r="1169" spans="1:6" x14ac:dyDescent="0.25">
      <c r="A1169" t="str">
        <f>'2 е комн.'!F263</f>
        <v>т</v>
      </c>
      <c r="B1169">
        <v>36</v>
      </c>
      <c r="C1169">
        <v>743</v>
      </c>
      <c r="D1169">
        <v>3</v>
      </c>
      <c r="E1169">
        <v>0</v>
      </c>
      <c r="F1169">
        <v>11206</v>
      </c>
    </row>
    <row r="1170" spans="1:6" x14ac:dyDescent="0.25">
      <c r="A1170">
        <f>'2 е комн.'!H262</f>
        <v>1.2999999999999999E-2</v>
      </c>
      <c r="B1170">
        <v>36</v>
      </c>
      <c r="C1170">
        <v>743</v>
      </c>
      <c r="D1170">
        <v>6</v>
      </c>
      <c r="E1170">
        <v>0</v>
      </c>
      <c r="F1170">
        <v>11206</v>
      </c>
    </row>
    <row r="1171" spans="1:6" x14ac:dyDescent="0.25">
      <c r="A1171">
        <f>'2 е комн.'!T262</f>
        <v>0</v>
      </c>
      <c r="B1171">
        <v>36</v>
      </c>
      <c r="C1171">
        <v>743</v>
      </c>
      <c r="D1171">
        <v>8</v>
      </c>
      <c r="E1171">
        <v>0</v>
      </c>
      <c r="F1171">
        <v>11206</v>
      </c>
    </row>
    <row r="1172" spans="1:6" x14ac:dyDescent="0.25">
      <c r="A1172" s="11">
        <f>'2 е комн.'!K262</f>
        <v>11300</v>
      </c>
      <c r="B1172">
        <v>36</v>
      </c>
      <c r="C1172">
        <v>743</v>
      </c>
      <c r="D1172">
        <v>9</v>
      </c>
      <c r="E1172">
        <v>0</v>
      </c>
      <c r="F1172">
        <v>11206</v>
      </c>
    </row>
    <row r="1173" spans="1:6" x14ac:dyDescent="0.25">
      <c r="A1173">
        <f>'2 е комн.'!A264</f>
        <v>71</v>
      </c>
      <c r="B1173">
        <v>36</v>
      </c>
      <c r="C1173">
        <v>294</v>
      </c>
      <c r="D1173">
        <v>0</v>
      </c>
      <c r="E1173">
        <v>0</v>
      </c>
      <c r="F1173">
        <v>11202</v>
      </c>
    </row>
    <row r="1174" spans="1:6" x14ac:dyDescent="0.25">
      <c r="A1174" t="str">
        <f>'2 е комн.'!B264</f>
        <v>ФЕР15-01-019-05</v>
      </c>
      <c r="B1174">
        <v>36</v>
      </c>
      <c r="C1174">
        <v>294</v>
      </c>
      <c r="D1174">
        <v>1</v>
      </c>
      <c r="E1174">
        <v>0</v>
      </c>
      <c r="F1174">
        <v>11202</v>
      </c>
    </row>
    <row r="1175" spans="1:6" x14ac:dyDescent="0.25">
      <c r="A1175" t="str">
        <f>'2 е комн.'!D264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1175">
        <v>36</v>
      </c>
      <c r="C1175">
        <v>294</v>
      </c>
      <c r="D1175">
        <v>2</v>
      </c>
      <c r="E1175">
        <v>0</v>
      </c>
      <c r="F1175">
        <v>11202</v>
      </c>
    </row>
    <row r="1176" spans="1:6" x14ac:dyDescent="0.25">
      <c r="A1176" t="str">
        <f>'2 е комн.'!F265</f>
        <v>100 м2 поверхности облицовки</v>
      </c>
      <c r="B1176">
        <v>36</v>
      </c>
      <c r="C1176">
        <v>294</v>
      </c>
      <c r="D1176">
        <v>3</v>
      </c>
      <c r="E1176">
        <v>0</v>
      </c>
      <c r="F1176">
        <v>11202</v>
      </c>
    </row>
    <row r="1177" spans="1:6" x14ac:dyDescent="0.25">
      <c r="A1177">
        <f>'2 е комн.'!F264</f>
        <v>0.17280000000000001</v>
      </c>
      <c r="B1177">
        <v>36</v>
      </c>
      <c r="C1177">
        <v>294</v>
      </c>
      <c r="D1177">
        <v>4</v>
      </c>
      <c r="E1177">
        <v>0</v>
      </c>
      <c r="F1177">
        <v>11202</v>
      </c>
    </row>
    <row r="1178" spans="1:6" x14ac:dyDescent="0.25">
      <c r="A1178">
        <f>'2 е комн.'!G265</f>
        <v>2022.7626</v>
      </c>
      <c r="B1178">
        <v>36</v>
      </c>
      <c r="C1178">
        <v>294</v>
      </c>
      <c r="D1178">
        <v>6</v>
      </c>
      <c r="E1178">
        <v>0</v>
      </c>
      <c r="F1178">
        <v>11202</v>
      </c>
    </row>
    <row r="1179" spans="1:6" x14ac:dyDescent="0.25">
      <c r="A1179">
        <f>'2 е комн.'!H264</f>
        <v>47.625</v>
      </c>
      <c r="B1179">
        <v>36</v>
      </c>
      <c r="C1179">
        <v>294</v>
      </c>
      <c r="D1179">
        <v>7</v>
      </c>
      <c r="E1179">
        <v>0</v>
      </c>
      <c r="F1179">
        <v>11202</v>
      </c>
    </row>
    <row r="1180" spans="1:6" x14ac:dyDescent="0.25">
      <c r="A1180">
        <f>'2 е комн.'!H265</f>
        <v>25.515000000000001</v>
      </c>
      <c r="B1180">
        <v>36</v>
      </c>
      <c r="C1180">
        <v>294</v>
      </c>
      <c r="D1180">
        <v>8</v>
      </c>
      <c r="E1180">
        <v>0</v>
      </c>
      <c r="F1180">
        <v>11202</v>
      </c>
    </row>
    <row r="1181" spans="1:6" x14ac:dyDescent="0.25">
      <c r="A1181">
        <f>'2 е комн.'!T264</f>
        <v>220.34460000000001</v>
      </c>
      <c r="B1181">
        <v>36</v>
      </c>
      <c r="C1181">
        <v>294</v>
      </c>
      <c r="D1181">
        <v>9</v>
      </c>
      <c r="E1181">
        <v>0</v>
      </c>
      <c r="F1181">
        <v>11202</v>
      </c>
    </row>
    <row r="1182" spans="1:6" x14ac:dyDescent="0.25">
      <c r="A1182">
        <f>'2 е комн.'!T265</f>
        <v>2.4750000000000001</v>
      </c>
      <c r="B1182">
        <v>36</v>
      </c>
      <c r="C1182">
        <v>294</v>
      </c>
      <c r="D1182">
        <v>10</v>
      </c>
      <c r="E1182">
        <v>0</v>
      </c>
      <c r="F1182">
        <v>11202</v>
      </c>
    </row>
    <row r="1183" spans="1:6" x14ac:dyDescent="0.25">
      <c r="A1183" s="8">
        <f>'2 е комн.'!K264</f>
        <v>9190.68</v>
      </c>
      <c r="B1183">
        <v>36</v>
      </c>
      <c r="C1183">
        <v>294</v>
      </c>
      <c r="D1183">
        <v>18</v>
      </c>
      <c r="E1183">
        <v>0</v>
      </c>
      <c r="F1183">
        <v>11202</v>
      </c>
    </row>
    <row r="1184" spans="1:6" x14ac:dyDescent="0.25">
      <c r="A1184">
        <f>'2 е комн.'!A266</f>
        <v>72</v>
      </c>
      <c r="B1184">
        <v>36</v>
      </c>
      <c r="C1184">
        <v>322</v>
      </c>
      <c r="D1184">
        <v>0</v>
      </c>
      <c r="E1184">
        <v>0</v>
      </c>
      <c r="F1184">
        <v>11202</v>
      </c>
    </row>
    <row r="1185" spans="1:6" x14ac:dyDescent="0.25">
      <c r="A1185" t="str">
        <f>'2 е комн.'!B266</f>
        <v>ФЕР15-04-006-03</v>
      </c>
      <c r="B1185">
        <v>36</v>
      </c>
      <c r="C1185">
        <v>322</v>
      </c>
      <c r="D1185">
        <v>1</v>
      </c>
      <c r="E1185">
        <v>0</v>
      </c>
      <c r="F1185">
        <v>11202</v>
      </c>
    </row>
    <row r="1186" spans="1:6" x14ac:dyDescent="0.25">
      <c r="A1186" t="str">
        <f>'2 е комн.'!D266</f>
        <v>Покрытие поверхностей грунтовкой глубокого проникновения за 1 раз стен</v>
      </c>
      <c r="B1186">
        <v>36</v>
      </c>
      <c r="C1186">
        <v>322</v>
      </c>
      <c r="D1186">
        <v>2</v>
      </c>
      <c r="E1186">
        <v>0</v>
      </c>
      <c r="F1186">
        <v>11202</v>
      </c>
    </row>
    <row r="1187" spans="1:6" x14ac:dyDescent="0.25">
      <c r="A1187" t="str">
        <f>'2 е комн.'!F267</f>
        <v>100 м2 покрытия</v>
      </c>
      <c r="B1187">
        <v>36</v>
      </c>
      <c r="C1187">
        <v>322</v>
      </c>
      <c r="D1187">
        <v>3</v>
      </c>
      <c r="E1187">
        <v>0</v>
      </c>
      <c r="F1187">
        <v>11202</v>
      </c>
    </row>
    <row r="1188" spans="1:6" x14ac:dyDescent="0.25">
      <c r="A1188">
        <f>'2 е комн.'!F266</f>
        <v>9.7999999999999997E-3</v>
      </c>
      <c r="B1188">
        <v>36</v>
      </c>
      <c r="C1188">
        <v>322</v>
      </c>
      <c r="D1188">
        <v>4</v>
      </c>
      <c r="E1188">
        <v>0</v>
      </c>
      <c r="F1188">
        <v>11202</v>
      </c>
    </row>
    <row r="1189" spans="1:6" x14ac:dyDescent="0.25">
      <c r="A1189">
        <f>'2 е комн.'!G267</f>
        <v>86.953800000000001</v>
      </c>
      <c r="B1189">
        <v>36</v>
      </c>
      <c r="C1189">
        <v>322</v>
      </c>
      <c r="D1189">
        <v>6</v>
      </c>
      <c r="E1189">
        <v>0</v>
      </c>
      <c r="F1189">
        <v>11202</v>
      </c>
    </row>
    <row r="1190" spans="1:6" x14ac:dyDescent="0.25">
      <c r="A1190" s="8">
        <f>'2 е комн.'!H266</f>
        <v>1.77</v>
      </c>
      <c r="B1190">
        <v>36</v>
      </c>
      <c r="C1190">
        <v>322</v>
      </c>
      <c r="D1190">
        <v>7</v>
      </c>
      <c r="E1190">
        <v>0</v>
      </c>
      <c r="F1190">
        <v>11202</v>
      </c>
    </row>
    <row r="1191" spans="1:6" x14ac:dyDescent="0.25">
      <c r="A1191" s="8">
        <f>'2 е комн.'!H267</f>
        <v>0.18</v>
      </c>
      <c r="B1191">
        <v>36</v>
      </c>
      <c r="C1191">
        <v>322</v>
      </c>
      <c r="D1191">
        <v>8</v>
      </c>
      <c r="E1191">
        <v>0</v>
      </c>
      <c r="F1191">
        <v>11202</v>
      </c>
    </row>
    <row r="1192" spans="1:6" x14ac:dyDescent="0.25">
      <c r="A1192">
        <f>'2 е комн.'!T266</f>
        <v>9.0389999999999997</v>
      </c>
      <c r="B1192">
        <v>36</v>
      </c>
      <c r="C1192">
        <v>322</v>
      </c>
      <c r="D1192">
        <v>9</v>
      </c>
      <c r="E1192">
        <v>0</v>
      </c>
      <c r="F1192">
        <v>11202</v>
      </c>
    </row>
    <row r="1193" spans="1:6" x14ac:dyDescent="0.25">
      <c r="A1193">
        <f>'2 е комн.'!T267</f>
        <v>1.4999999999999999E-2</v>
      </c>
      <c r="B1193">
        <v>36</v>
      </c>
      <c r="C1193">
        <v>322</v>
      </c>
      <c r="D1193">
        <v>10</v>
      </c>
      <c r="E1193">
        <v>0</v>
      </c>
      <c r="F1193">
        <v>11202</v>
      </c>
    </row>
    <row r="1194" spans="1:6" x14ac:dyDescent="0.25">
      <c r="A1194" s="8">
        <f>'2 е комн.'!K266</f>
        <v>0.18</v>
      </c>
      <c r="B1194">
        <v>36</v>
      </c>
      <c r="C1194">
        <v>322</v>
      </c>
      <c r="D1194">
        <v>18</v>
      </c>
      <c r="E1194">
        <v>0</v>
      </c>
      <c r="F1194">
        <v>11202</v>
      </c>
    </row>
    <row r="1195" spans="1:6" x14ac:dyDescent="0.25">
      <c r="A1195">
        <f>'2 е комн.'!A268</f>
        <v>72.099999999999994</v>
      </c>
      <c r="B1195">
        <v>36</v>
      </c>
      <c r="C1195">
        <v>741</v>
      </c>
      <c r="D1195">
        <v>0</v>
      </c>
      <c r="E1195">
        <v>0</v>
      </c>
      <c r="F1195">
        <v>11206</v>
      </c>
    </row>
    <row r="1196" spans="1:6" x14ac:dyDescent="0.25">
      <c r="A1196" t="str">
        <f>'2 е комн.'!B268</f>
        <v>[101-1944]</v>
      </c>
      <c r="B1196">
        <v>36</v>
      </c>
      <c r="C1196">
        <v>741</v>
      </c>
      <c r="D1196">
        <v>1</v>
      </c>
      <c r="E1196">
        <v>0</v>
      </c>
      <c r="F1196">
        <v>11206</v>
      </c>
    </row>
    <row r="1197" spans="1:6" x14ac:dyDescent="0.25">
      <c r="A1197" t="str">
        <f>'2 е комн.'!D268</f>
        <v>Грунтовка</v>
      </c>
      <c r="B1197">
        <v>36</v>
      </c>
      <c r="C1197">
        <v>741</v>
      </c>
      <c r="D1197">
        <v>2</v>
      </c>
      <c r="E1197">
        <v>0</v>
      </c>
      <c r="F1197">
        <v>11206</v>
      </c>
    </row>
    <row r="1198" spans="1:6" x14ac:dyDescent="0.25">
      <c r="A1198" t="str">
        <f>'2 е комн.'!F269</f>
        <v>т</v>
      </c>
      <c r="B1198">
        <v>36</v>
      </c>
      <c r="C1198">
        <v>741</v>
      </c>
      <c r="D1198">
        <v>3</v>
      </c>
      <c r="E1198">
        <v>0</v>
      </c>
      <c r="F1198">
        <v>11206</v>
      </c>
    </row>
    <row r="1199" spans="1:6" x14ac:dyDescent="0.25">
      <c r="A1199">
        <f>'2 е комн.'!H268</f>
        <v>1.2999999999999999E-2</v>
      </c>
      <c r="B1199">
        <v>36</v>
      </c>
      <c r="C1199">
        <v>741</v>
      </c>
      <c r="D1199">
        <v>6</v>
      </c>
      <c r="E1199">
        <v>0</v>
      </c>
      <c r="F1199">
        <v>11206</v>
      </c>
    </row>
    <row r="1200" spans="1:6" x14ac:dyDescent="0.25">
      <c r="A1200">
        <f>'2 е комн.'!T268</f>
        <v>0</v>
      </c>
      <c r="B1200">
        <v>36</v>
      </c>
      <c r="C1200">
        <v>741</v>
      </c>
      <c r="D1200">
        <v>8</v>
      </c>
      <c r="E1200">
        <v>0</v>
      </c>
      <c r="F1200">
        <v>11206</v>
      </c>
    </row>
    <row r="1201" spans="1:6" x14ac:dyDescent="0.25">
      <c r="A1201" s="11">
        <f>'2 е комн.'!K268</f>
        <v>11300</v>
      </c>
      <c r="B1201">
        <v>36</v>
      </c>
      <c r="C1201">
        <v>741</v>
      </c>
      <c r="D1201">
        <v>9</v>
      </c>
      <c r="E1201">
        <v>0</v>
      </c>
      <c r="F1201">
        <v>11206</v>
      </c>
    </row>
    <row r="1202" spans="1:6" x14ac:dyDescent="0.25">
      <c r="A1202">
        <f>'2 е комн.'!A270</f>
        <v>73</v>
      </c>
      <c r="B1202">
        <v>36</v>
      </c>
      <c r="C1202">
        <v>323</v>
      </c>
      <c r="D1202">
        <v>0</v>
      </c>
      <c r="E1202">
        <v>0</v>
      </c>
      <c r="F1202">
        <v>11202</v>
      </c>
    </row>
    <row r="1203" spans="1:6" x14ac:dyDescent="0.25">
      <c r="A1203" t="str">
        <f>'2 е комн.'!B270</f>
        <v>ФЕР15-01-019-05</v>
      </c>
      <c r="B1203">
        <v>36</v>
      </c>
      <c r="C1203">
        <v>323</v>
      </c>
      <c r="D1203">
        <v>1</v>
      </c>
      <c r="E1203">
        <v>0</v>
      </c>
      <c r="F1203">
        <v>11202</v>
      </c>
    </row>
    <row r="1204" spans="1:6" x14ac:dyDescent="0.25">
      <c r="A1204" t="str">
        <f>'2 е комн.'!D270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1204">
        <v>36</v>
      </c>
      <c r="C1204">
        <v>323</v>
      </c>
      <c r="D1204">
        <v>2</v>
      </c>
      <c r="E1204">
        <v>0</v>
      </c>
      <c r="F1204">
        <v>11202</v>
      </c>
    </row>
    <row r="1205" spans="1:6" x14ac:dyDescent="0.25">
      <c r="A1205" t="str">
        <f>'2 е комн.'!F271</f>
        <v>100 м2 поверхности облицовки</v>
      </c>
      <c r="B1205">
        <v>36</v>
      </c>
      <c r="C1205">
        <v>323</v>
      </c>
      <c r="D1205">
        <v>3</v>
      </c>
      <c r="E1205">
        <v>0</v>
      </c>
      <c r="F1205">
        <v>11202</v>
      </c>
    </row>
    <row r="1206" spans="1:6" x14ac:dyDescent="0.25">
      <c r="A1206">
        <f>'2 е комн.'!F270</f>
        <v>9.7999999999999997E-3</v>
      </c>
      <c r="B1206">
        <v>36</v>
      </c>
      <c r="C1206">
        <v>323</v>
      </c>
      <c r="D1206">
        <v>4</v>
      </c>
      <c r="E1206">
        <v>0</v>
      </c>
      <c r="F1206">
        <v>11202</v>
      </c>
    </row>
    <row r="1207" spans="1:6" x14ac:dyDescent="0.25">
      <c r="A1207">
        <f>'2 е комн.'!G271</f>
        <v>2022.7626</v>
      </c>
      <c r="B1207">
        <v>36</v>
      </c>
      <c r="C1207">
        <v>323</v>
      </c>
      <c r="D1207">
        <v>6</v>
      </c>
      <c r="E1207">
        <v>0</v>
      </c>
      <c r="F1207">
        <v>11202</v>
      </c>
    </row>
    <row r="1208" spans="1:6" x14ac:dyDescent="0.25">
      <c r="A1208">
        <f>'2 е комн.'!H270</f>
        <v>47.625</v>
      </c>
      <c r="B1208">
        <v>36</v>
      </c>
      <c r="C1208">
        <v>323</v>
      </c>
      <c r="D1208">
        <v>7</v>
      </c>
      <c r="E1208">
        <v>0</v>
      </c>
      <c r="F1208">
        <v>11202</v>
      </c>
    </row>
    <row r="1209" spans="1:6" x14ac:dyDescent="0.25">
      <c r="A1209">
        <f>'2 е комн.'!H271</f>
        <v>25.515000000000001</v>
      </c>
      <c r="B1209">
        <v>36</v>
      </c>
      <c r="C1209">
        <v>323</v>
      </c>
      <c r="D1209">
        <v>8</v>
      </c>
      <c r="E1209">
        <v>0</v>
      </c>
      <c r="F1209">
        <v>11202</v>
      </c>
    </row>
    <row r="1210" spans="1:6" x14ac:dyDescent="0.25">
      <c r="A1210">
        <f>'2 е комн.'!T270</f>
        <v>220.34460000000001</v>
      </c>
      <c r="B1210">
        <v>36</v>
      </c>
      <c r="C1210">
        <v>323</v>
      </c>
      <c r="D1210">
        <v>9</v>
      </c>
      <c r="E1210">
        <v>0</v>
      </c>
      <c r="F1210">
        <v>11202</v>
      </c>
    </row>
    <row r="1211" spans="1:6" x14ac:dyDescent="0.25">
      <c r="A1211">
        <f>'2 е комн.'!T271</f>
        <v>2.4750000000000001</v>
      </c>
      <c r="B1211">
        <v>36</v>
      </c>
      <c r="C1211">
        <v>323</v>
      </c>
      <c r="D1211">
        <v>10</v>
      </c>
      <c r="E1211">
        <v>0</v>
      </c>
      <c r="F1211">
        <v>11202</v>
      </c>
    </row>
    <row r="1212" spans="1:6" x14ac:dyDescent="0.25">
      <c r="A1212" s="8">
        <f>'2 е комн.'!K270</f>
        <v>9190.68</v>
      </c>
      <c r="B1212">
        <v>36</v>
      </c>
      <c r="C1212">
        <v>323</v>
      </c>
      <c r="D1212">
        <v>18</v>
      </c>
      <c r="E1212">
        <v>0</v>
      </c>
      <c r="F1212">
        <v>11202</v>
      </c>
    </row>
    <row r="1213" spans="1:6" x14ac:dyDescent="0.25">
      <c r="A1213" t="str">
        <f>'2 е комн.'!A272</f>
        <v>Овощной склад</v>
      </c>
      <c r="B1213">
        <v>36</v>
      </c>
      <c r="C1213">
        <v>325</v>
      </c>
      <c r="D1213">
        <v>0</v>
      </c>
      <c r="E1213">
        <v>0</v>
      </c>
      <c r="F1213">
        <v>11207</v>
      </c>
    </row>
    <row r="1214" spans="1:6" x14ac:dyDescent="0.25">
      <c r="A1214">
        <f>'2 е комн.'!A273</f>
        <v>74</v>
      </c>
      <c r="B1214">
        <v>36</v>
      </c>
      <c r="C1214">
        <v>326</v>
      </c>
      <c r="D1214">
        <v>0</v>
      </c>
      <c r="E1214">
        <v>0</v>
      </c>
      <c r="F1214">
        <v>11202</v>
      </c>
    </row>
    <row r="1215" spans="1:6" x14ac:dyDescent="0.25">
      <c r="A1215" t="str">
        <f>'2 е комн.'!B273</f>
        <v>ФЕРр57-2-03</v>
      </c>
      <c r="B1215">
        <v>36</v>
      </c>
      <c r="C1215">
        <v>326</v>
      </c>
      <c r="D1215">
        <v>1</v>
      </c>
      <c r="E1215">
        <v>0</v>
      </c>
      <c r="F1215">
        <v>11202</v>
      </c>
    </row>
    <row r="1216" spans="1:6" x14ac:dyDescent="0.25">
      <c r="A1216" t="str">
        <f>'2 е комн.'!D273</f>
        <v>Разборка покрытий полов из керамических плиток</v>
      </c>
      <c r="B1216">
        <v>36</v>
      </c>
      <c r="C1216">
        <v>326</v>
      </c>
      <c r="D1216">
        <v>2</v>
      </c>
      <c r="E1216">
        <v>0</v>
      </c>
      <c r="F1216">
        <v>11202</v>
      </c>
    </row>
    <row r="1217" spans="1:6" x14ac:dyDescent="0.25">
      <c r="A1217" t="str">
        <f>'2 е комн.'!F274</f>
        <v>100 м2 покрытия</v>
      </c>
      <c r="B1217">
        <v>36</v>
      </c>
      <c r="C1217">
        <v>326</v>
      </c>
      <c r="D1217">
        <v>3</v>
      </c>
      <c r="E1217">
        <v>0</v>
      </c>
      <c r="F1217">
        <v>11202</v>
      </c>
    </row>
    <row r="1218" spans="1:6" x14ac:dyDescent="0.25">
      <c r="A1218">
        <f>'2 е комн.'!F273</f>
        <v>9.8400000000000001E-2</v>
      </c>
      <c r="B1218">
        <v>36</v>
      </c>
      <c r="C1218">
        <v>326</v>
      </c>
      <c r="D1218">
        <v>4</v>
      </c>
      <c r="E1218">
        <v>0</v>
      </c>
      <c r="F1218">
        <v>11202</v>
      </c>
    </row>
    <row r="1219" spans="1:6" x14ac:dyDescent="0.25">
      <c r="A1219" s="8">
        <f>'2 е комн.'!G274</f>
        <v>595.99</v>
      </c>
      <c r="B1219">
        <v>36</v>
      </c>
      <c r="C1219">
        <v>326</v>
      </c>
      <c r="D1219">
        <v>6</v>
      </c>
      <c r="E1219">
        <v>0</v>
      </c>
      <c r="F1219">
        <v>11202</v>
      </c>
    </row>
    <row r="1220" spans="1:6" x14ac:dyDescent="0.25">
      <c r="A1220" s="8">
        <f>'2 е комн.'!H273</f>
        <v>45.01</v>
      </c>
      <c r="B1220">
        <v>36</v>
      </c>
      <c r="C1220">
        <v>326</v>
      </c>
      <c r="D1220">
        <v>7</v>
      </c>
      <c r="E1220">
        <v>0</v>
      </c>
      <c r="F1220">
        <v>11202</v>
      </c>
    </row>
    <row r="1221" spans="1:6" x14ac:dyDescent="0.25">
      <c r="A1221">
        <f>'2 е комн.'!H274</f>
        <v>16.7</v>
      </c>
      <c r="B1221">
        <v>36</v>
      </c>
      <c r="C1221">
        <v>326</v>
      </c>
      <c r="D1221">
        <v>8</v>
      </c>
      <c r="E1221">
        <v>0</v>
      </c>
      <c r="F1221">
        <v>11202</v>
      </c>
    </row>
    <row r="1222" spans="1:6" x14ac:dyDescent="0.25">
      <c r="A1222" s="8">
        <f>'2 е комн.'!T273</f>
        <v>69.87</v>
      </c>
      <c r="B1222">
        <v>36</v>
      </c>
      <c r="C1222">
        <v>326</v>
      </c>
      <c r="D1222">
        <v>9</v>
      </c>
      <c r="E1222">
        <v>0</v>
      </c>
      <c r="F1222">
        <v>11202</v>
      </c>
    </row>
    <row r="1223" spans="1:6" x14ac:dyDescent="0.25">
      <c r="A1223" s="8">
        <f>'2 е комн.'!T274</f>
        <v>1.44</v>
      </c>
      <c r="B1223">
        <v>36</v>
      </c>
      <c r="C1223">
        <v>326</v>
      </c>
      <c r="D1223">
        <v>10</v>
      </c>
      <c r="E1223">
        <v>0</v>
      </c>
      <c r="F1223">
        <v>11202</v>
      </c>
    </row>
    <row r="1224" spans="1:6" x14ac:dyDescent="0.25">
      <c r="A1224" s="11">
        <f>'2 е комн.'!K273</f>
        <v>0</v>
      </c>
      <c r="B1224">
        <v>36</v>
      </c>
      <c r="C1224">
        <v>326</v>
      </c>
      <c r="D1224">
        <v>18</v>
      </c>
      <c r="E1224">
        <v>0</v>
      </c>
      <c r="F1224">
        <v>11202</v>
      </c>
    </row>
    <row r="1225" spans="1:6" x14ac:dyDescent="0.25">
      <c r="A1225">
        <f>'2 е комн.'!A275</f>
        <v>74.099999999999994</v>
      </c>
      <c r="B1225">
        <v>36</v>
      </c>
      <c r="C1225">
        <v>334</v>
      </c>
      <c r="D1225">
        <v>0</v>
      </c>
      <c r="E1225">
        <v>0</v>
      </c>
      <c r="F1225">
        <v>11206</v>
      </c>
    </row>
    <row r="1226" spans="1:6" x14ac:dyDescent="0.25">
      <c r="A1226" t="str">
        <f>'2 е комн.'!B275</f>
        <v>509-9900</v>
      </c>
      <c r="B1226">
        <v>36</v>
      </c>
      <c r="C1226">
        <v>334</v>
      </c>
      <c r="D1226">
        <v>1</v>
      </c>
      <c r="E1226">
        <v>0</v>
      </c>
      <c r="F1226">
        <v>11206</v>
      </c>
    </row>
    <row r="1227" spans="1:6" x14ac:dyDescent="0.25">
      <c r="A1227" t="str">
        <f>'2 е комн.'!D275</f>
        <v>Строительный мусор</v>
      </c>
      <c r="B1227">
        <v>36</v>
      </c>
      <c r="C1227">
        <v>334</v>
      </c>
      <c r="D1227">
        <v>2</v>
      </c>
      <c r="E1227">
        <v>0</v>
      </c>
      <c r="F1227">
        <v>11206</v>
      </c>
    </row>
    <row r="1228" spans="1:6" x14ac:dyDescent="0.25">
      <c r="A1228" t="str">
        <f>'2 е комн.'!F276</f>
        <v>т</v>
      </c>
      <c r="B1228">
        <v>36</v>
      </c>
      <c r="C1228">
        <v>334</v>
      </c>
      <c r="D1228">
        <v>3</v>
      </c>
      <c r="E1228">
        <v>0</v>
      </c>
      <c r="F1228">
        <v>11206</v>
      </c>
    </row>
    <row r="1229" spans="1:6" x14ac:dyDescent="0.25">
      <c r="A1229">
        <f>'2 е комн.'!H275</f>
        <v>5.2</v>
      </c>
      <c r="B1229">
        <v>36</v>
      </c>
      <c r="C1229">
        <v>334</v>
      </c>
      <c r="D1229">
        <v>6</v>
      </c>
      <c r="E1229">
        <v>0</v>
      </c>
      <c r="F1229">
        <v>11206</v>
      </c>
    </row>
    <row r="1230" spans="1:6" x14ac:dyDescent="0.25">
      <c r="A1230">
        <f>'2 е комн.'!T275</f>
        <v>0</v>
      </c>
      <c r="B1230">
        <v>36</v>
      </c>
      <c r="C1230">
        <v>334</v>
      </c>
      <c r="D1230">
        <v>8</v>
      </c>
      <c r="E1230">
        <v>0</v>
      </c>
      <c r="F1230">
        <v>11206</v>
      </c>
    </row>
    <row r="1231" spans="1:6" x14ac:dyDescent="0.25">
      <c r="A1231" s="11">
        <f>'2 е комн.'!K275</f>
        <v>0</v>
      </c>
      <c r="B1231">
        <v>36</v>
      </c>
      <c r="C1231">
        <v>334</v>
      </c>
      <c r="D1231">
        <v>9</v>
      </c>
      <c r="E1231">
        <v>0</v>
      </c>
      <c r="F1231">
        <v>11206</v>
      </c>
    </row>
    <row r="1232" spans="1:6" x14ac:dyDescent="0.25">
      <c r="A1232">
        <f>'2 е комн.'!A277</f>
        <v>75</v>
      </c>
      <c r="B1232">
        <v>36</v>
      </c>
      <c r="C1232">
        <v>327</v>
      </c>
      <c r="D1232">
        <v>0</v>
      </c>
      <c r="E1232">
        <v>0</v>
      </c>
      <c r="F1232">
        <v>11202</v>
      </c>
    </row>
    <row r="1233" spans="1:6" x14ac:dyDescent="0.25">
      <c r="A1233" t="str">
        <f>'2 е комн.'!B277</f>
        <v>ФЕР11-01-011-01</v>
      </c>
      <c r="B1233">
        <v>36</v>
      </c>
      <c r="C1233">
        <v>327</v>
      </c>
      <c r="D1233">
        <v>1</v>
      </c>
      <c r="E1233">
        <v>0</v>
      </c>
      <c r="F1233">
        <v>11202</v>
      </c>
    </row>
    <row r="1234" spans="1:6" x14ac:dyDescent="0.25">
      <c r="A1234" t="str">
        <f>'2 е комн.'!D277</f>
        <v>Разборка стяжек цементных толщиной 20 мм</v>
      </c>
      <c r="B1234">
        <v>36</v>
      </c>
      <c r="C1234">
        <v>327</v>
      </c>
      <c r="D1234">
        <v>2</v>
      </c>
      <c r="E1234">
        <v>0</v>
      </c>
      <c r="F1234">
        <v>11202</v>
      </c>
    </row>
    <row r="1235" spans="1:6" x14ac:dyDescent="0.25">
      <c r="A1235" t="str">
        <f>'2 е комн.'!F278</f>
        <v>100 м2 стяжки</v>
      </c>
      <c r="B1235">
        <v>36</v>
      </c>
      <c r="C1235">
        <v>327</v>
      </c>
      <c r="D1235">
        <v>3</v>
      </c>
      <c r="E1235">
        <v>0</v>
      </c>
      <c r="F1235">
        <v>11202</v>
      </c>
    </row>
    <row r="1236" spans="1:6" x14ac:dyDescent="0.25">
      <c r="A1236">
        <f>'2 е комн.'!F277</f>
        <v>9.8400000000000001E-2</v>
      </c>
      <c r="B1236">
        <v>36</v>
      </c>
      <c r="C1236">
        <v>327</v>
      </c>
      <c r="D1236">
        <v>4</v>
      </c>
      <c r="E1236">
        <v>0</v>
      </c>
      <c r="F1236">
        <v>11202</v>
      </c>
    </row>
    <row r="1237" spans="1:6" x14ac:dyDescent="0.25">
      <c r="A1237">
        <f>'2 е комн.'!G278</f>
        <v>301.16160000000002</v>
      </c>
      <c r="B1237">
        <v>36</v>
      </c>
      <c r="C1237">
        <v>327</v>
      </c>
      <c r="D1237">
        <v>6</v>
      </c>
      <c r="E1237">
        <v>0</v>
      </c>
      <c r="F1237">
        <v>11202</v>
      </c>
    </row>
    <row r="1238" spans="1:6" x14ac:dyDescent="0.25">
      <c r="A1238">
        <f>'2 е комн.'!H277</f>
        <v>42.470399999999998</v>
      </c>
      <c r="B1238">
        <v>36</v>
      </c>
      <c r="C1238">
        <v>327</v>
      </c>
      <c r="D1238">
        <v>7</v>
      </c>
      <c r="E1238">
        <v>0</v>
      </c>
      <c r="F1238">
        <v>11202</v>
      </c>
    </row>
    <row r="1239" spans="1:6" x14ac:dyDescent="0.25">
      <c r="A1239">
        <f>'2 е комн.'!H278</f>
        <v>14.1408</v>
      </c>
      <c r="B1239">
        <v>36</v>
      </c>
      <c r="C1239">
        <v>327</v>
      </c>
      <c r="D1239">
        <v>8</v>
      </c>
      <c r="E1239">
        <v>0</v>
      </c>
      <c r="F1239">
        <v>11202</v>
      </c>
    </row>
    <row r="1240" spans="1:6" x14ac:dyDescent="0.25">
      <c r="A1240">
        <f>'2 е комн.'!T277</f>
        <v>37.929600000000001</v>
      </c>
      <c r="B1240">
        <v>36</v>
      </c>
      <c r="C1240">
        <v>327</v>
      </c>
      <c r="D1240">
        <v>9</v>
      </c>
      <c r="E1240">
        <v>0</v>
      </c>
      <c r="F1240">
        <v>11202</v>
      </c>
    </row>
    <row r="1241" spans="1:6" x14ac:dyDescent="0.25">
      <c r="A1241">
        <f>'2 е комн.'!T278</f>
        <v>1.2192000000000001</v>
      </c>
      <c r="B1241">
        <v>36</v>
      </c>
      <c r="C1241">
        <v>327</v>
      </c>
      <c r="D1241">
        <v>10</v>
      </c>
      <c r="E1241">
        <v>0</v>
      </c>
      <c r="F1241">
        <v>11202</v>
      </c>
    </row>
    <row r="1242" spans="1:6" x14ac:dyDescent="0.25">
      <c r="A1242" s="11">
        <f>'2 е комн.'!K277</f>
        <v>0</v>
      </c>
      <c r="B1242">
        <v>36</v>
      </c>
      <c r="C1242">
        <v>327</v>
      </c>
      <c r="D1242">
        <v>18</v>
      </c>
      <c r="E1242">
        <v>0</v>
      </c>
      <c r="F1242">
        <v>11202</v>
      </c>
    </row>
    <row r="1243" spans="1:6" x14ac:dyDescent="0.25">
      <c r="A1243">
        <f>'2 е комн.'!A279</f>
        <v>76</v>
      </c>
      <c r="B1243">
        <v>36</v>
      </c>
      <c r="C1243">
        <v>328</v>
      </c>
      <c r="D1243">
        <v>0</v>
      </c>
      <c r="E1243">
        <v>0</v>
      </c>
      <c r="F1243">
        <v>11202</v>
      </c>
    </row>
    <row r="1244" spans="1:6" x14ac:dyDescent="0.25">
      <c r="A1244" t="str">
        <f>'2 е комн.'!B279</f>
        <v>ФЕР11-01-011-02</v>
      </c>
      <c r="B1244">
        <v>36</v>
      </c>
      <c r="C1244">
        <v>328</v>
      </c>
      <c r="D1244">
        <v>1</v>
      </c>
      <c r="E1244">
        <v>0</v>
      </c>
      <c r="F1244">
        <v>11202</v>
      </c>
    </row>
    <row r="1245" spans="1:6" x14ac:dyDescent="0.25">
      <c r="A1245" t="str">
        <f>'2 е комн.'!D279</f>
        <v>Разборка стяжек на каждые 5 мм изменения толщины стяжки добавлять или исключать к расценке 11-01-011-01</v>
      </c>
      <c r="B1245">
        <v>36</v>
      </c>
      <c r="C1245">
        <v>328</v>
      </c>
      <c r="D1245">
        <v>2</v>
      </c>
      <c r="E1245">
        <v>0</v>
      </c>
      <c r="F1245">
        <v>11202</v>
      </c>
    </row>
    <row r="1246" spans="1:6" x14ac:dyDescent="0.25">
      <c r="A1246" t="str">
        <f>'2 е комн.'!F280</f>
        <v>100 м2 стяжки</v>
      </c>
      <c r="B1246">
        <v>36</v>
      </c>
      <c r="C1246">
        <v>328</v>
      </c>
      <c r="D1246">
        <v>3</v>
      </c>
      <c r="E1246">
        <v>0</v>
      </c>
      <c r="F1246">
        <v>11202</v>
      </c>
    </row>
    <row r="1247" spans="1:6" x14ac:dyDescent="0.25">
      <c r="A1247">
        <f>'2 е комн.'!F279</f>
        <v>9.8400000000000001E-2</v>
      </c>
      <c r="B1247">
        <v>36</v>
      </c>
      <c r="C1247">
        <v>328</v>
      </c>
      <c r="D1247">
        <v>4</v>
      </c>
      <c r="E1247">
        <v>0</v>
      </c>
      <c r="F1247">
        <v>11202</v>
      </c>
    </row>
    <row r="1248" spans="1:6" x14ac:dyDescent="0.25">
      <c r="A1248">
        <f>'2 е комн.'!G280</f>
        <v>22.8672</v>
      </c>
      <c r="B1248">
        <v>36</v>
      </c>
      <c r="C1248">
        <v>328</v>
      </c>
      <c r="D1248">
        <v>6</v>
      </c>
      <c r="E1248">
        <v>0</v>
      </c>
      <c r="F1248">
        <v>11202</v>
      </c>
    </row>
    <row r="1249" spans="1:6" x14ac:dyDescent="0.25">
      <c r="A1249">
        <f>'2 е комн.'!H279</f>
        <v>44.467199999999998</v>
      </c>
      <c r="B1249">
        <v>36</v>
      </c>
      <c r="C1249">
        <v>328</v>
      </c>
      <c r="D1249">
        <v>7</v>
      </c>
      <c r="E1249">
        <v>0</v>
      </c>
      <c r="F1249">
        <v>11202</v>
      </c>
    </row>
    <row r="1250" spans="1:6" x14ac:dyDescent="0.25">
      <c r="A1250">
        <f>'2 е комн.'!H280</f>
        <v>14.054399999999999</v>
      </c>
      <c r="B1250">
        <v>36</v>
      </c>
      <c r="C1250">
        <v>328</v>
      </c>
      <c r="D1250">
        <v>8</v>
      </c>
      <c r="E1250">
        <v>0</v>
      </c>
      <c r="F1250">
        <v>11202</v>
      </c>
    </row>
    <row r="1251" spans="1:6" x14ac:dyDescent="0.25">
      <c r="A1251" s="8">
        <f>'2 е комн.'!T279</f>
        <v>2.88</v>
      </c>
      <c r="B1251">
        <v>36</v>
      </c>
      <c r="C1251">
        <v>328</v>
      </c>
      <c r="D1251">
        <v>9</v>
      </c>
      <c r="E1251">
        <v>0</v>
      </c>
      <c r="F1251">
        <v>11202</v>
      </c>
    </row>
    <row r="1252" spans="1:6" x14ac:dyDescent="0.25">
      <c r="A1252">
        <f>'2 е комн.'!T280</f>
        <v>1.2096</v>
      </c>
      <c r="B1252">
        <v>36</v>
      </c>
      <c r="C1252">
        <v>328</v>
      </c>
      <c r="D1252">
        <v>10</v>
      </c>
      <c r="E1252">
        <v>0</v>
      </c>
      <c r="F1252">
        <v>11202</v>
      </c>
    </row>
    <row r="1253" spans="1:6" x14ac:dyDescent="0.25">
      <c r="A1253" s="11">
        <f>'2 е комн.'!K279</f>
        <v>0</v>
      </c>
      <c r="B1253">
        <v>36</v>
      </c>
      <c r="C1253">
        <v>328</v>
      </c>
      <c r="D1253">
        <v>18</v>
      </c>
      <c r="E1253">
        <v>0</v>
      </c>
      <c r="F1253">
        <v>11202</v>
      </c>
    </row>
    <row r="1254" spans="1:6" x14ac:dyDescent="0.25">
      <c r="A1254">
        <f>'2 е комн.'!A281</f>
        <v>77</v>
      </c>
      <c r="B1254">
        <v>36</v>
      </c>
      <c r="C1254">
        <v>330</v>
      </c>
      <c r="D1254">
        <v>0</v>
      </c>
      <c r="E1254">
        <v>0</v>
      </c>
      <c r="F1254">
        <v>11202</v>
      </c>
    </row>
    <row r="1255" spans="1:6" x14ac:dyDescent="0.25">
      <c r="A1255" t="str">
        <f>'2 е комн.'!B281</f>
        <v>ФЕР11-01-011-01</v>
      </c>
      <c r="B1255">
        <v>36</v>
      </c>
      <c r="C1255">
        <v>330</v>
      </c>
      <c r="D1255">
        <v>1</v>
      </c>
      <c r="E1255">
        <v>0</v>
      </c>
      <c r="F1255">
        <v>11202</v>
      </c>
    </row>
    <row r="1256" spans="1:6" x14ac:dyDescent="0.25">
      <c r="A1256" t="str">
        <f>'2 е комн.'!D281</f>
        <v>Устройство стяжек цементных толщиной 20 мм</v>
      </c>
      <c r="B1256">
        <v>36</v>
      </c>
      <c r="C1256">
        <v>330</v>
      </c>
      <c r="D1256">
        <v>2</v>
      </c>
      <c r="E1256">
        <v>0</v>
      </c>
      <c r="F1256">
        <v>11202</v>
      </c>
    </row>
    <row r="1257" spans="1:6" x14ac:dyDescent="0.25">
      <c r="A1257" t="str">
        <f>'2 е комн.'!F282</f>
        <v>100 м2 стяжки</v>
      </c>
      <c r="B1257">
        <v>36</v>
      </c>
      <c r="C1257">
        <v>330</v>
      </c>
      <c r="D1257">
        <v>3</v>
      </c>
      <c r="E1257">
        <v>0</v>
      </c>
      <c r="F1257">
        <v>11202</v>
      </c>
    </row>
    <row r="1258" spans="1:6" x14ac:dyDescent="0.25">
      <c r="A1258">
        <f>'2 е комн.'!F281</f>
        <v>9.8400000000000001E-2</v>
      </c>
      <c r="B1258">
        <v>36</v>
      </c>
      <c r="C1258">
        <v>330</v>
      </c>
      <c r="D1258">
        <v>4</v>
      </c>
      <c r="E1258">
        <v>0</v>
      </c>
      <c r="F1258">
        <v>11202</v>
      </c>
    </row>
    <row r="1259" spans="1:6" x14ac:dyDescent="0.25">
      <c r="A1259">
        <f>'2 е комн.'!G282</f>
        <v>432.91980000000001</v>
      </c>
      <c r="B1259">
        <v>36</v>
      </c>
      <c r="C1259">
        <v>330</v>
      </c>
      <c r="D1259">
        <v>6</v>
      </c>
      <c r="E1259">
        <v>0</v>
      </c>
      <c r="F1259">
        <v>11202</v>
      </c>
    </row>
    <row r="1260" spans="1:6" x14ac:dyDescent="0.25">
      <c r="A1260" s="8">
        <f>'2 е комн.'!H281</f>
        <v>66.36</v>
      </c>
      <c r="B1260">
        <v>36</v>
      </c>
      <c r="C1260">
        <v>330</v>
      </c>
      <c r="D1260">
        <v>7</v>
      </c>
      <c r="E1260">
        <v>0</v>
      </c>
      <c r="F1260">
        <v>11202</v>
      </c>
    </row>
    <row r="1261" spans="1:6" x14ac:dyDescent="0.25">
      <c r="A1261">
        <f>'2 е комн.'!H282</f>
        <v>22.094999999999999</v>
      </c>
      <c r="B1261">
        <v>36</v>
      </c>
      <c r="C1261">
        <v>330</v>
      </c>
      <c r="D1261">
        <v>8</v>
      </c>
      <c r="E1261">
        <v>0</v>
      </c>
      <c r="F1261">
        <v>11202</v>
      </c>
    </row>
    <row r="1262" spans="1:6" x14ac:dyDescent="0.25">
      <c r="A1262">
        <f>'2 е комн.'!T281</f>
        <v>54.523800000000001</v>
      </c>
      <c r="B1262">
        <v>36</v>
      </c>
      <c r="C1262">
        <v>330</v>
      </c>
      <c r="D1262">
        <v>9</v>
      </c>
      <c r="E1262">
        <v>0</v>
      </c>
      <c r="F1262">
        <v>11202</v>
      </c>
    </row>
    <row r="1263" spans="1:6" x14ac:dyDescent="0.25">
      <c r="A1263">
        <f>'2 е комн.'!T282</f>
        <v>1.905</v>
      </c>
      <c r="B1263">
        <v>36</v>
      </c>
      <c r="C1263">
        <v>330</v>
      </c>
      <c r="D1263">
        <v>10</v>
      </c>
      <c r="E1263">
        <v>0</v>
      </c>
      <c r="F1263">
        <v>11202</v>
      </c>
    </row>
    <row r="1264" spans="1:6" x14ac:dyDescent="0.25">
      <c r="A1264" s="8">
        <f>'2 е комн.'!K281</f>
        <v>1127.07</v>
      </c>
      <c r="B1264">
        <v>36</v>
      </c>
      <c r="C1264">
        <v>330</v>
      </c>
      <c r="D1264">
        <v>18</v>
      </c>
      <c r="E1264">
        <v>0</v>
      </c>
      <c r="F1264">
        <v>11202</v>
      </c>
    </row>
    <row r="1265" spans="1:6" x14ac:dyDescent="0.25">
      <c r="A1265">
        <f>'2 е комн.'!A283</f>
        <v>78</v>
      </c>
      <c r="B1265">
        <v>36</v>
      </c>
      <c r="C1265">
        <v>331</v>
      </c>
      <c r="D1265">
        <v>0</v>
      </c>
      <c r="E1265">
        <v>0</v>
      </c>
      <c r="F1265">
        <v>11202</v>
      </c>
    </row>
    <row r="1266" spans="1:6" x14ac:dyDescent="0.25">
      <c r="A1266" t="str">
        <f>'2 е комн.'!B283</f>
        <v>ФЕР11-01-011-02</v>
      </c>
      <c r="B1266">
        <v>36</v>
      </c>
      <c r="C1266">
        <v>331</v>
      </c>
      <c r="D1266">
        <v>1</v>
      </c>
      <c r="E1266">
        <v>0</v>
      </c>
      <c r="F1266">
        <v>11202</v>
      </c>
    </row>
    <row r="1267" spans="1:6" x14ac:dyDescent="0.25">
      <c r="A1267" t="str">
        <f>'2 е комн.'!D283</f>
        <v>Устройство стяжек на каждые 5 мм изменения толщины стяжки добавлять или исключать к расценке 11-01-011-01</v>
      </c>
      <c r="B1267">
        <v>36</v>
      </c>
      <c r="C1267">
        <v>331</v>
      </c>
      <c r="D1267">
        <v>2</v>
      </c>
      <c r="E1267">
        <v>0</v>
      </c>
      <c r="F1267">
        <v>11202</v>
      </c>
    </row>
    <row r="1268" spans="1:6" x14ac:dyDescent="0.25">
      <c r="A1268" t="str">
        <f>'2 е комн.'!F284</f>
        <v>100 м2 стяжки</v>
      </c>
      <c r="B1268">
        <v>36</v>
      </c>
      <c r="C1268">
        <v>331</v>
      </c>
      <c r="D1268">
        <v>3</v>
      </c>
      <c r="E1268">
        <v>0</v>
      </c>
      <c r="F1268">
        <v>11202</v>
      </c>
    </row>
    <row r="1269" spans="1:6" x14ac:dyDescent="0.25">
      <c r="A1269">
        <f>'2 е комн.'!F283</f>
        <v>9.8400000000000001E-2</v>
      </c>
      <c r="B1269">
        <v>36</v>
      </c>
      <c r="C1269">
        <v>331</v>
      </c>
      <c r="D1269">
        <v>4</v>
      </c>
      <c r="E1269">
        <v>0</v>
      </c>
      <c r="F1269">
        <v>11202</v>
      </c>
    </row>
    <row r="1270" spans="1:6" x14ac:dyDescent="0.25">
      <c r="A1270">
        <f>'2 е комн.'!G284</f>
        <v>32.871600000000001</v>
      </c>
      <c r="B1270">
        <v>36</v>
      </c>
      <c r="C1270">
        <v>331</v>
      </c>
      <c r="D1270">
        <v>6</v>
      </c>
      <c r="E1270">
        <v>0</v>
      </c>
      <c r="F1270">
        <v>11202</v>
      </c>
    </row>
    <row r="1271" spans="1:6" x14ac:dyDescent="0.25">
      <c r="A1271" s="8">
        <f>'2 е комн.'!H283</f>
        <v>69.48</v>
      </c>
      <c r="B1271">
        <v>36</v>
      </c>
      <c r="C1271">
        <v>331</v>
      </c>
      <c r="D1271">
        <v>7</v>
      </c>
      <c r="E1271">
        <v>0</v>
      </c>
      <c r="F1271">
        <v>11202</v>
      </c>
    </row>
    <row r="1272" spans="1:6" x14ac:dyDescent="0.25">
      <c r="A1272" s="8">
        <f>'2 е комн.'!H284</f>
        <v>21.96</v>
      </c>
      <c r="B1272">
        <v>36</v>
      </c>
      <c r="C1272">
        <v>331</v>
      </c>
      <c r="D1272">
        <v>8</v>
      </c>
      <c r="E1272">
        <v>0</v>
      </c>
      <c r="F1272">
        <v>11202</v>
      </c>
    </row>
    <row r="1273" spans="1:6" x14ac:dyDescent="0.25">
      <c r="A1273" s="8">
        <f>'2 е комн.'!T283</f>
        <v>4.1399999999999997</v>
      </c>
      <c r="B1273">
        <v>36</v>
      </c>
      <c r="C1273">
        <v>331</v>
      </c>
      <c r="D1273">
        <v>9</v>
      </c>
      <c r="E1273">
        <v>0</v>
      </c>
      <c r="F1273">
        <v>11202</v>
      </c>
    </row>
    <row r="1274" spans="1:6" x14ac:dyDescent="0.25">
      <c r="A1274" s="8">
        <f>'2 е комн.'!T284</f>
        <v>1.89</v>
      </c>
      <c r="B1274">
        <v>36</v>
      </c>
      <c r="C1274">
        <v>331</v>
      </c>
      <c r="D1274">
        <v>10</v>
      </c>
      <c r="E1274">
        <v>0</v>
      </c>
      <c r="F1274">
        <v>11202</v>
      </c>
    </row>
    <row r="1275" spans="1:6" x14ac:dyDescent="0.25">
      <c r="A1275" s="8">
        <f>'2 е комн.'!K283</f>
        <v>1677.78</v>
      </c>
      <c r="B1275">
        <v>36</v>
      </c>
      <c r="C1275">
        <v>331</v>
      </c>
      <c r="D1275">
        <v>18</v>
      </c>
      <c r="E1275">
        <v>0</v>
      </c>
      <c r="F1275">
        <v>11202</v>
      </c>
    </row>
    <row r="1276" spans="1:6" x14ac:dyDescent="0.25">
      <c r="A1276">
        <f>'2 е комн.'!A285</f>
        <v>79</v>
      </c>
      <c r="B1276">
        <v>36</v>
      </c>
      <c r="C1276">
        <v>332</v>
      </c>
      <c r="D1276">
        <v>0</v>
      </c>
      <c r="E1276">
        <v>0</v>
      </c>
      <c r="F1276">
        <v>11202</v>
      </c>
    </row>
    <row r="1277" spans="1:6" x14ac:dyDescent="0.25">
      <c r="A1277" t="str">
        <f>'2 е комн.'!B285</f>
        <v>ФЕР11-01-047-01</v>
      </c>
      <c r="B1277">
        <v>36</v>
      </c>
      <c r="C1277">
        <v>332</v>
      </c>
      <c r="D1277">
        <v>1</v>
      </c>
      <c r="E1277">
        <v>0</v>
      </c>
      <c r="F1277">
        <v>11202</v>
      </c>
    </row>
    <row r="1278" spans="1:6" x14ac:dyDescent="0.25">
      <c r="A1278" t="str">
        <f>'2 е комн.'!D285</f>
        <v>Устройство покрытий из плит керамогранитных размером 40х40 см</v>
      </c>
      <c r="B1278">
        <v>36</v>
      </c>
      <c r="C1278">
        <v>332</v>
      </c>
      <c r="D1278">
        <v>2</v>
      </c>
      <c r="E1278">
        <v>0</v>
      </c>
      <c r="F1278">
        <v>11202</v>
      </c>
    </row>
    <row r="1279" spans="1:6" x14ac:dyDescent="0.25">
      <c r="A1279" t="str">
        <f>'2 е комн.'!F286</f>
        <v>100 м2 покрытия</v>
      </c>
      <c r="B1279">
        <v>36</v>
      </c>
      <c r="C1279">
        <v>332</v>
      </c>
      <c r="D1279">
        <v>3</v>
      </c>
      <c r="E1279">
        <v>0</v>
      </c>
      <c r="F1279">
        <v>11202</v>
      </c>
    </row>
    <row r="1280" spans="1:6" x14ac:dyDescent="0.25">
      <c r="A1280">
        <f>'2 е комн.'!F285</f>
        <v>9.8400000000000001E-2</v>
      </c>
      <c r="B1280">
        <v>36</v>
      </c>
      <c r="C1280">
        <v>332</v>
      </c>
      <c r="D1280">
        <v>4</v>
      </c>
      <c r="E1280">
        <v>0</v>
      </c>
      <c r="F1280">
        <v>11202</v>
      </c>
    </row>
    <row r="1281" spans="1:6" x14ac:dyDescent="0.25">
      <c r="A1281">
        <f>'2 е комн.'!G286</f>
        <v>3744.0365999999999</v>
      </c>
      <c r="B1281">
        <v>36</v>
      </c>
      <c r="C1281">
        <v>332</v>
      </c>
      <c r="D1281">
        <v>6</v>
      </c>
      <c r="E1281">
        <v>0</v>
      </c>
      <c r="F1281">
        <v>11202</v>
      </c>
    </row>
    <row r="1282" spans="1:6" x14ac:dyDescent="0.25">
      <c r="A1282" s="8">
        <f>'2 е комн.'!H285</f>
        <v>37.29</v>
      </c>
      <c r="B1282">
        <v>36</v>
      </c>
      <c r="C1282">
        <v>332</v>
      </c>
      <c r="D1282">
        <v>7</v>
      </c>
      <c r="E1282">
        <v>0</v>
      </c>
      <c r="F1282">
        <v>11202</v>
      </c>
    </row>
    <row r="1283" spans="1:6" x14ac:dyDescent="0.25">
      <c r="A1283">
        <f>'2 е комн.'!H286</f>
        <v>26.085000000000001</v>
      </c>
      <c r="B1283">
        <v>36</v>
      </c>
      <c r="C1283">
        <v>332</v>
      </c>
      <c r="D1283">
        <v>8</v>
      </c>
      <c r="E1283">
        <v>0</v>
      </c>
      <c r="F1283">
        <v>11202</v>
      </c>
    </row>
    <row r="1284" spans="1:6" x14ac:dyDescent="0.25">
      <c r="A1284">
        <f>'2 е комн.'!T285</f>
        <v>428.37959999999998</v>
      </c>
      <c r="B1284">
        <v>36</v>
      </c>
      <c r="C1284">
        <v>332</v>
      </c>
      <c r="D1284">
        <v>9</v>
      </c>
      <c r="E1284">
        <v>0</v>
      </c>
      <c r="F1284">
        <v>11202</v>
      </c>
    </row>
    <row r="1285" spans="1:6" x14ac:dyDescent="0.25">
      <c r="A1285" s="8">
        <f>'2 е комн.'!T286</f>
        <v>2.58</v>
      </c>
      <c r="B1285">
        <v>36</v>
      </c>
      <c r="C1285">
        <v>332</v>
      </c>
      <c r="D1285">
        <v>10</v>
      </c>
      <c r="E1285">
        <v>0</v>
      </c>
      <c r="F1285">
        <v>11202</v>
      </c>
    </row>
    <row r="1286" spans="1:6" x14ac:dyDescent="0.25">
      <c r="A1286" s="8">
        <f>'2 е комн.'!K285</f>
        <v>18839.64</v>
      </c>
      <c r="B1286">
        <v>36</v>
      </c>
      <c r="C1286">
        <v>332</v>
      </c>
      <c r="D1286">
        <v>18</v>
      </c>
      <c r="E1286">
        <v>0</v>
      </c>
      <c r="F1286">
        <v>11202</v>
      </c>
    </row>
    <row r="1287" spans="1:6" x14ac:dyDescent="0.25">
      <c r="A1287">
        <f>'2 е комн.'!A287</f>
        <v>79.099999999999994</v>
      </c>
      <c r="B1287">
        <v>36</v>
      </c>
      <c r="C1287">
        <v>335</v>
      </c>
      <c r="D1287">
        <v>0</v>
      </c>
      <c r="E1287">
        <v>0</v>
      </c>
      <c r="F1287">
        <v>11206</v>
      </c>
    </row>
    <row r="1288" spans="1:6" x14ac:dyDescent="0.25">
      <c r="A1288" t="str">
        <f>'2 е комн.'!B287</f>
        <v>203-9007</v>
      </c>
      <c r="B1288">
        <v>36</v>
      </c>
      <c r="C1288">
        <v>335</v>
      </c>
      <c r="D1288">
        <v>1</v>
      </c>
      <c r="E1288">
        <v>0</v>
      </c>
      <c r="F1288">
        <v>11206</v>
      </c>
    </row>
    <row r="1289" spans="1:6" x14ac:dyDescent="0.25">
      <c r="A1289" t="str">
        <f>'2 е комн.'!D287</f>
        <v>Рейки деревянные</v>
      </c>
      <c r="B1289">
        <v>36</v>
      </c>
      <c r="C1289">
        <v>335</v>
      </c>
      <c r="D1289">
        <v>2</v>
      </c>
      <c r="E1289">
        <v>0</v>
      </c>
      <c r="F1289">
        <v>11206</v>
      </c>
    </row>
    <row r="1290" spans="1:6" x14ac:dyDescent="0.25">
      <c r="A1290" t="str">
        <f>'2 е комн.'!F288</f>
        <v>м3</v>
      </c>
      <c r="B1290">
        <v>36</v>
      </c>
      <c r="C1290">
        <v>335</v>
      </c>
      <c r="D1290">
        <v>3</v>
      </c>
      <c r="E1290">
        <v>0</v>
      </c>
      <c r="F1290">
        <v>11206</v>
      </c>
    </row>
    <row r="1291" spans="1:6" x14ac:dyDescent="0.25">
      <c r="A1291" s="8">
        <f>'2 е комн.'!H287</f>
        <v>0.01</v>
      </c>
      <c r="B1291">
        <v>36</v>
      </c>
      <c r="C1291">
        <v>335</v>
      </c>
      <c r="D1291">
        <v>6</v>
      </c>
      <c r="E1291">
        <v>0</v>
      </c>
      <c r="F1291">
        <v>11206</v>
      </c>
    </row>
    <row r="1292" spans="1:6" x14ac:dyDescent="0.25">
      <c r="A1292">
        <f>'2 е комн.'!T287</f>
        <v>0</v>
      </c>
      <c r="B1292">
        <v>36</v>
      </c>
      <c r="C1292">
        <v>335</v>
      </c>
      <c r="D1292">
        <v>8</v>
      </c>
      <c r="E1292">
        <v>0</v>
      </c>
      <c r="F1292">
        <v>11206</v>
      </c>
    </row>
    <row r="1293" spans="1:6" x14ac:dyDescent="0.25">
      <c r="A1293" s="11">
        <f>'2 е комн.'!K287</f>
        <v>0</v>
      </c>
      <c r="B1293">
        <v>36</v>
      </c>
      <c r="C1293">
        <v>335</v>
      </c>
      <c r="D1293">
        <v>9</v>
      </c>
      <c r="E1293">
        <v>0</v>
      </c>
      <c r="F1293">
        <v>11206</v>
      </c>
    </row>
    <row r="1294" spans="1:6" x14ac:dyDescent="0.25">
      <c r="A1294">
        <f>'2 е комн.'!A289</f>
        <v>80</v>
      </c>
      <c r="B1294">
        <v>36</v>
      </c>
      <c r="C1294">
        <v>333</v>
      </c>
      <c r="D1294">
        <v>0</v>
      </c>
      <c r="E1294">
        <v>0</v>
      </c>
      <c r="F1294">
        <v>11202</v>
      </c>
    </row>
    <row r="1295" spans="1:6" x14ac:dyDescent="0.25">
      <c r="A1295" t="str">
        <f>'2 е комн.'!B289</f>
        <v>ФЕРр62-39-02</v>
      </c>
      <c r="B1295">
        <v>36</v>
      </c>
      <c r="C1295">
        <v>333</v>
      </c>
      <c r="D1295">
        <v>1</v>
      </c>
      <c r="E1295">
        <v>0</v>
      </c>
      <c r="F1295">
        <v>11202</v>
      </c>
    </row>
    <row r="1296" spans="1:6" x14ac:dyDescent="0.25">
      <c r="A1296" t="str">
        <f>'2 е комн.'!D289</f>
        <v>Промывка поверхности, окрашенной масляными красками потолков</v>
      </c>
      <c r="B1296">
        <v>36</v>
      </c>
      <c r="C1296">
        <v>333</v>
      </c>
      <c r="D1296">
        <v>2</v>
      </c>
      <c r="E1296">
        <v>0</v>
      </c>
      <c r="F1296">
        <v>11202</v>
      </c>
    </row>
    <row r="1297" spans="1:6" x14ac:dyDescent="0.25">
      <c r="A1297" t="str">
        <f>'2 е комн.'!F290</f>
        <v>100 м2 промытой поверхности</v>
      </c>
      <c r="B1297">
        <v>36</v>
      </c>
      <c r="C1297">
        <v>333</v>
      </c>
      <c r="D1297">
        <v>3</v>
      </c>
      <c r="E1297">
        <v>0</v>
      </c>
      <c r="F1297">
        <v>11202</v>
      </c>
    </row>
    <row r="1298" spans="1:6" x14ac:dyDescent="0.25">
      <c r="A1298">
        <f>'2 е комн.'!F289</f>
        <v>9.8400000000000001E-2</v>
      </c>
      <c r="B1298">
        <v>36</v>
      </c>
      <c r="C1298">
        <v>333</v>
      </c>
      <c r="D1298">
        <v>4</v>
      </c>
      <c r="E1298">
        <v>0</v>
      </c>
      <c r="F1298">
        <v>11202</v>
      </c>
    </row>
    <row r="1299" spans="1:6" x14ac:dyDescent="0.25">
      <c r="A1299" s="8">
        <f>'2 е комн.'!G290</f>
        <v>60.66</v>
      </c>
      <c r="B1299">
        <v>36</v>
      </c>
      <c r="C1299">
        <v>333</v>
      </c>
      <c r="D1299">
        <v>6</v>
      </c>
      <c r="E1299">
        <v>0</v>
      </c>
      <c r="F1299">
        <v>11202</v>
      </c>
    </row>
    <row r="1300" spans="1:6" x14ac:dyDescent="0.25">
      <c r="A1300" s="11">
        <f>'2 е комн.'!H289</f>
        <v>0</v>
      </c>
      <c r="B1300">
        <v>36</v>
      </c>
      <c r="C1300">
        <v>333</v>
      </c>
      <c r="D1300">
        <v>7</v>
      </c>
      <c r="E1300">
        <v>0</v>
      </c>
      <c r="F1300">
        <v>11202</v>
      </c>
    </row>
    <row r="1301" spans="1:6" x14ac:dyDescent="0.25">
      <c r="A1301" s="11">
        <f>'2 е комн.'!H290</f>
        <v>0</v>
      </c>
      <c r="B1301">
        <v>36</v>
      </c>
      <c r="C1301">
        <v>333</v>
      </c>
      <c r="D1301">
        <v>8</v>
      </c>
      <c r="E1301">
        <v>0</v>
      </c>
      <c r="F1301">
        <v>11202</v>
      </c>
    </row>
    <row r="1302" spans="1:6" x14ac:dyDescent="0.25">
      <c r="A1302" s="8">
        <f>'2 е комн.'!T289</f>
        <v>7.64</v>
      </c>
      <c r="B1302">
        <v>36</v>
      </c>
      <c r="C1302">
        <v>333</v>
      </c>
      <c r="D1302">
        <v>9</v>
      </c>
      <c r="E1302">
        <v>0</v>
      </c>
      <c r="F1302">
        <v>11202</v>
      </c>
    </row>
    <row r="1303" spans="1:6" x14ac:dyDescent="0.25">
      <c r="A1303" s="11">
        <f>'2 е комн.'!T290</f>
        <v>0</v>
      </c>
      <c r="B1303">
        <v>36</v>
      </c>
      <c r="C1303">
        <v>333</v>
      </c>
      <c r="D1303">
        <v>10</v>
      </c>
      <c r="E1303">
        <v>0</v>
      </c>
      <c r="F1303">
        <v>11202</v>
      </c>
    </row>
    <row r="1304" spans="1:6" x14ac:dyDescent="0.25">
      <c r="A1304" s="8">
        <f>'2 е комн.'!K289</f>
        <v>7.55</v>
      </c>
      <c r="B1304">
        <v>36</v>
      </c>
      <c r="C1304">
        <v>333</v>
      </c>
      <c r="D1304">
        <v>18</v>
      </c>
      <c r="E1304">
        <v>0</v>
      </c>
      <c r="F1304">
        <v>11202</v>
      </c>
    </row>
    <row r="1305" spans="1:6" x14ac:dyDescent="0.25">
      <c r="A1305">
        <f>'2 е комн.'!A291</f>
        <v>81</v>
      </c>
      <c r="B1305">
        <v>36</v>
      </c>
      <c r="C1305">
        <v>336</v>
      </c>
      <c r="D1305">
        <v>0</v>
      </c>
      <c r="E1305">
        <v>0</v>
      </c>
      <c r="F1305">
        <v>11202</v>
      </c>
    </row>
    <row r="1306" spans="1:6" x14ac:dyDescent="0.25">
      <c r="A1306" t="str">
        <f>'2 е комн.'!B291</f>
        <v>ФЕР15-02-019-03</v>
      </c>
      <c r="B1306">
        <v>36</v>
      </c>
      <c r="C1306">
        <v>336</v>
      </c>
      <c r="D1306">
        <v>1</v>
      </c>
      <c r="E1306">
        <v>0</v>
      </c>
      <c r="F1306">
        <v>11202</v>
      </c>
    </row>
    <row r="1307" spans="1:6" x14ac:dyDescent="0.25">
      <c r="A1307" t="str">
        <f>'2 е комн.'!D291</f>
        <v>Сплошное выравнивание внутренних поверхностей (однослойное оштукатуривание)из сухих растворных смесей толщиной до 10 мм стен</v>
      </c>
      <c r="B1307">
        <v>36</v>
      </c>
      <c r="C1307">
        <v>336</v>
      </c>
      <c r="D1307">
        <v>2</v>
      </c>
      <c r="E1307">
        <v>0</v>
      </c>
      <c r="F1307">
        <v>11202</v>
      </c>
    </row>
    <row r="1308" spans="1:6" x14ac:dyDescent="0.25">
      <c r="A1308" t="str">
        <f>'2 е комн.'!F292</f>
        <v>100 м2 оштукатуриваемой поверхности</v>
      </c>
      <c r="B1308">
        <v>36</v>
      </c>
      <c r="C1308">
        <v>336</v>
      </c>
      <c r="D1308">
        <v>3</v>
      </c>
      <c r="E1308">
        <v>0</v>
      </c>
      <c r="F1308">
        <v>11202</v>
      </c>
    </row>
    <row r="1309" spans="1:6" x14ac:dyDescent="0.25">
      <c r="A1309" s="8">
        <f>'2 е комн.'!F291</f>
        <v>0.16</v>
      </c>
      <c r="B1309">
        <v>36</v>
      </c>
      <c r="C1309">
        <v>336</v>
      </c>
      <c r="D1309">
        <v>4</v>
      </c>
      <c r="E1309">
        <v>0</v>
      </c>
      <c r="F1309">
        <v>11202</v>
      </c>
    </row>
    <row r="1310" spans="1:6" x14ac:dyDescent="0.25">
      <c r="A1310">
        <f>'2 е комн.'!G292</f>
        <v>657.36300000000006</v>
      </c>
      <c r="B1310">
        <v>36</v>
      </c>
      <c r="C1310">
        <v>336</v>
      </c>
      <c r="D1310">
        <v>6</v>
      </c>
      <c r="E1310">
        <v>0</v>
      </c>
      <c r="F1310">
        <v>11202</v>
      </c>
    </row>
    <row r="1311" spans="1:6" x14ac:dyDescent="0.25">
      <c r="A1311">
        <f>'2 е комн.'!H291</f>
        <v>43.935000000000002</v>
      </c>
      <c r="B1311">
        <v>36</v>
      </c>
      <c r="C1311">
        <v>336</v>
      </c>
      <c r="D1311">
        <v>7</v>
      </c>
      <c r="E1311">
        <v>0</v>
      </c>
      <c r="F1311">
        <v>11202</v>
      </c>
    </row>
    <row r="1312" spans="1:6" x14ac:dyDescent="0.25">
      <c r="A1312" s="8">
        <f>'2 е комн.'!H292</f>
        <v>28.59</v>
      </c>
      <c r="B1312">
        <v>36</v>
      </c>
      <c r="C1312">
        <v>336</v>
      </c>
      <c r="D1312">
        <v>8</v>
      </c>
      <c r="E1312">
        <v>0</v>
      </c>
      <c r="F1312">
        <v>11202</v>
      </c>
    </row>
    <row r="1313" spans="1:6" x14ac:dyDescent="0.25">
      <c r="A1313">
        <f>'2 е комн.'!T291</f>
        <v>71.608199999999997</v>
      </c>
      <c r="B1313">
        <v>36</v>
      </c>
      <c r="C1313">
        <v>336</v>
      </c>
      <c r="D1313">
        <v>9</v>
      </c>
      <c r="E1313">
        <v>0</v>
      </c>
      <c r="F1313">
        <v>11202</v>
      </c>
    </row>
    <row r="1314" spans="1:6" x14ac:dyDescent="0.25">
      <c r="A1314">
        <f>'2 е комн.'!T292</f>
        <v>2.8050000000000002</v>
      </c>
      <c r="B1314">
        <v>36</v>
      </c>
      <c r="C1314">
        <v>336</v>
      </c>
      <c r="D1314">
        <v>10</v>
      </c>
      <c r="E1314">
        <v>0</v>
      </c>
      <c r="F1314">
        <v>11202</v>
      </c>
    </row>
    <row r="1315" spans="1:6" x14ac:dyDescent="0.25">
      <c r="A1315" s="8">
        <f>'2 е комн.'!K291</f>
        <v>2426.54</v>
      </c>
      <c r="B1315">
        <v>36</v>
      </c>
      <c r="C1315">
        <v>336</v>
      </c>
      <c r="D1315">
        <v>18</v>
      </c>
      <c r="E1315">
        <v>0</v>
      </c>
      <c r="F1315">
        <v>11202</v>
      </c>
    </row>
    <row r="1316" spans="1:6" x14ac:dyDescent="0.25">
      <c r="A1316">
        <f>'2 е комн.'!A293</f>
        <v>82</v>
      </c>
      <c r="B1316">
        <v>36</v>
      </c>
      <c r="C1316">
        <v>337</v>
      </c>
      <c r="D1316">
        <v>0</v>
      </c>
      <c r="E1316">
        <v>0</v>
      </c>
      <c r="F1316">
        <v>11202</v>
      </c>
    </row>
    <row r="1317" spans="1:6" x14ac:dyDescent="0.25">
      <c r="A1317" t="str">
        <f>'2 е комн.'!B293</f>
        <v>ФЕР15-04-006-03</v>
      </c>
      <c r="B1317">
        <v>36</v>
      </c>
      <c r="C1317">
        <v>337</v>
      </c>
      <c r="D1317">
        <v>1</v>
      </c>
      <c r="E1317">
        <v>0</v>
      </c>
      <c r="F1317">
        <v>11202</v>
      </c>
    </row>
    <row r="1318" spans="1:6" x14ac:dyDescent="0.25">
      <c r="A1318" t="str">
        <f>'2 е комн.'!D293</f>
        <v>Покрытие поверхностей грунтовкой глубокого проникновения за 1 раз стен</v>
      </c>
      <c r="B1318">
        <v>36</v>
      </c>
      <c r="C1318">
        <v>337</v>
      </c>
      <c r="D1318">
        <v>2</v>
      </c>
      <c r="E1318">
        <v>0</v>
      </c>
      <c r="F1318">
        <v>11202</v>
      </c>
    </row>
    <row r="1319" spans="1:6" x14ac:dyDescent="0.25">
      <c r="A1319" t="str">
        <f>'2 е комн.'!F294</f>
        <v>100 м2 покрытия</v>
      </c>
      <c r="B1319">
        <v>36</v>
      </c>
      <c r="C1319">
        <v>337</v>
      </c>
      <c r="D1319">
        <v>3</v>
      </c>
      <c r="E1319">
        <v>0</v>
      </c>
      <c r="F1319">
        <v>11202</v>
      </c>
    </row>
    <row r="1320" spans="1:6" x14ac:dyDescent="0.25">
      <c r="A1320" s="8">
        <f>'2 е комн.'!F293</f>
        <v>0.16</v>
      </c>
      <c r="B1320">
        <v>36</v>
      </c>
      <c r="C1320">
        <v>337</v>
      </c>
      <c r="D1320">
        <v>4</v>
      </c>
      <c r="E1320">
        <v>0</v>
      </c>
      <c r="F1320">
        <v>11202</v>
      </c>
    </row>
    <row r="1321" spans="1:6" x14ac:dyDescent="0.25">
      <c r="A1321">
        <f>'2 е комн.'!G294</f>
        <v>86.953800000000001</v>
      </c>
      <c r="B1321">
        <v>36</v>
      </c>
      <c r="C1321">
        <v>337</v>
      </c>
      <c r="D1321">
        <v>6</v>
      </c>
      <c r="E1321">
        <v>0</v>
      </c>
      <c r="F1321">
        <v>11202</v>
      </c>
    </row>
    <row r="1322" spans="1:6" x14ac:dyDescent="0.25">
      <c r="A1322" s="8">
        <f>'2 е комн.'!H293</f>
        <v>1.77</v>
      </c>
      <c r="B1322">
        <v>36</v>
      </c>
      <c r="C1322">
        <v>337</v>
      </c>
      <c r="D1322">
        <v>7</v>
      </c>
      <c r="E1322">
        <v>0</v>
      </c>
      <c r="F1322">
        <v>11202</v>
      </c>
    </row>
    <row r="1323" spans="1:6" x14ac:dyDescent="0.25">
      <c r="A1323" s="8">
        <f>'2 е комн.'!H294</f>
        <v>0.18</v>
      </c>
      <c r="B1323">
        <v>36</v>
      </c>
      <c r="C1323">
        <v>337</v>
      </c>
      <c r="D1323">
        <v>8</v>
      </c>
      <c r="E1323">
        <v>0</v>
      </c>
      <c r="F1323">
        <v>11202</v>
      </c>
    </row>
    <row r="1324" spans="1:6" x14ac:dyDescent="0.25">
      <c r="A1324">
        <f>'2 е комн.'!T293</f>
        <v>9.0389999999999997</v>
      </c>
      <c r="B1324">
        <v>36</v>
      </c>
      <c r="C1324">
        <v>337</v>
      </c>
      <c r="D1324">
        <v>9</v>
      </c>
      <c r="E1324">
        <v>0</v>
      </c>
      <c r="F1324">
        <v>11202</v>
      </c>
    </row>
    <row r="1325" spans="1:6" x14ac:dyDescent="0.25">
      <c r="A1325">
        <f>'2 е комн.'!T294</f>
        <v>1.4999999999999999E-2</v>
      </c>
      <c r="B1325">
        <v>36</v>
      </c>
      <c r="C1325">
        <v>337</v>
      </c>
      <c r="D1325">
        <v>10</v>
      </c>
      <c r="E1325">
        <v>0</v>
      </c>
      <c r="F1325">
        <v>11202</v>
      </c>
    </row>
    <row r="1326" spans="1:6" x14ac:dyDescent="0.25">
      <c r="A1326" s="8">
        <f>'2 е комн.'!K293</f>
        <v>0.18</v>
      </c>
      <c r="B1326">
        <v>36</v>
      </c>
      <c r="C1326">
        <v>337</v>
      </c>
      <c r="D1326">
        <v>18</v>
      </c>
      <c r="E1326">
        <v>0</v>
      </c>
      <c r="F1326">
        <v>11202</v>
      </c>
    </row>
    <row r="1327" spans="1:6" x14ac:dyDescent="0.25">
      <c r="A1327">
        <f>'2 е комн.'!A295</f>
        <v>82.1</v>
      </c>
      <c r="B1327">
        <v>36</v>
      </c>
      <c r="C1327">
        <v>742</v>
      </c>
      <c r="D1327">
        <v>0</v>
      </c>
      <c r="E1327">
        <v>0</v>
      </c>
      <c r="F1327">
        <v>11206</v>
      </c>
    </row>
    <row r="1328" spans="1:6" x14ac:dyDescent="0.25">
      <c r="A1328" t="str">
        <f>'2 е комн.'!B295</f>
        <v>[101-1944]</v>
      </c>
      <c r="B1328">
        <v>36</v>
      </c>
      <c r="C1328">
        <v>742</v>
      </c>
      <c r="D1328">
        <v>1</v>
      </c>
      <c r="E1328">
        <v>0</v>
      </c>
      <c r="F1328">
        <v>11206</v>
      </c>
    </row>
    <row r="1329" spans="1:6" x14ac:dyDescent="0.25">
      <c r="A1329" t="str">
        <f>'2 е комн.'!D295</f>
        <v>Грунтовка</v>
      </c>
      <c r="B1329">
        <v>36</v>
      </c>
      <c r="C1329">
        <v>742</v>
      </c>
      <c r="D1329">
        <v>2</v>
      </c>
      <c r="E1329">
        <v>0</v>
      </c>
      <c r="F1329">
        <v>11206</v>
      </c>
    </row>
    <row r="1330" spans="1:6" x14ac:dyDescent="0.25">
      <c r="A1330" t="str">
        <f>'2 е комн.'!F296</f>
        <v>т</v>
      </c>
      <c r="B1330">
        <v>36</v>
      </c>
      <c r="C1330">
        <v>742</v>
      </c>
      <c r="D1330">
        <v>3</v>
      </c>
      <c r="E1330">
        <v>0</v>
      </c>
      <c r="F1330">
        <v>11206</v>
      </c>
    </row>
    <row r="1331" spans="1:6" x14ac:dyDescent="0.25">
      <c r="A1331">
        <f>'2 е комн.'!H295</f>
        <v>1.2999999999999999E-2</v>
      </c>
      <c r="B1331">
        <v>36</v>
      </c>
      <c r="C1331">
        <v>742</v>
      </c>
      <c r="D1331">
        <v>6</v>
      </c>
      <c r="E1331">
        <v>0</v>
      </c>
      <c r="F1331">
        <v>11206</v>
      </c>
    </row>
    <row r="1332" spans="1:6" x14ac:dyDescent="0.25">
      <c r="A1332">
        <f>'2 е комн.'!T295</f>
        <v>0</v>
      </c>
      <c r="B1332">
        <v>36</v>
      </c>
      <c r="C1332">
        <v>742</v>
      </c>
      <c r="D1332">
        <v>8</v>
      </c>
      <c r="E1332">
        <v>0</v>
      </c>
      <c r="F1332">
        <v>11206</v>
      </c>
    </row>
    <row r="1333" spans="1:6" x14ac:dyDescent="0.25">
      <c r="A1333" s="11">
        <f>'2 е комн.'!K295</f>
        <v>11300</v>
      </c>
      <c r="B1333">
        <v>36</v>
      </c>
      <c r="C1333">
        <v>742</v>
      </c>
      <c r="D1333">
        <v>9</v>
      </c>
      <c r="E1333">
        <v>0</v>
      </c>
      <c r="F1333">
        <v>11206</v>
      </c>
    </row>
    <row r="1334" spans="1:6" x14ac:dyDescent="0.25">
      <c r="A1334">
        <f>'2 е комн.'!A297</f>
        <v>83</v>
      </c>
      <c r="B1334">
        <v>36</v>
      </c>
      <c r="C1334">
        <v>338</v>
      </c>
      <c r="D1334">
        <v>0</v>
      </c>
      <c r="E1334">
        <v>0</v>
      </c>
      <c r="F1334">
        <v>11202</v>
      </c>
    </row>
    <row r="1335" spans="1:6" x14ac:dyDescent="0.25">
      <c r="A1335" t="str">
        <f>'2 е комн.'!B297</f>
        <v>ФЕР15-01-019-05</v>
      </c>
      <c r="B1335">
        <v>36</v>
      </c>
      <c r="C1335">
        <v>338</v>
      </c>
      <c r="D1335">
        <v>1</v>
      </c>
      <c r="E1335">
        <v>0</v>
      </c>
      <c r="F1335">
        <v>11202</v>
      </c>
    </row>
    <row r="1336" spans="1:6" x14ac:dyDescent="0.25">
      <c r="A1336" t="str">
        <f>'2 е комн.'!D297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1336">
        <v>36</v>
      </c>
      <c r="C1336">
        <v>338</v>
      </c>
      <c r="D1336">
        <v>2</v>
      </c>
      <c r="E1336">
        <v>0</v>
      </c>
      <c r="F1336">
        <v>11202</v>
      </c>
    </row>
    <row r="1337" spans="1:6" x14ac:dyDescent="0.25">
      <c r="A1337" t="str">
        <f>'2 е комн.'!F298</f>
        <v>100 м2 поверхности облицовки</v>
      </c>
      <c r="B1337">
        <v>36</v>
      </c>
      <c r="C1337">
        <v>338</v>
      </c>
      <c r="D1337">
        <v>3</v>
      </c>
      <c r="E1337">
        <v>0</v>
      </c>
      <c r="F1337">
        <v>11202</v>
      </c>
    </row>
    <row r="1338" spans="1:6" x14ac:dyDescent="0.25">
      <c r="A1338" s="8">
        <f>'2 е комн.'!F297</f>
        <v>0.16</v>
      </c>
      <c r="B1338">
        <v>36</v>
      </c>
      <c r="C1338">
        <v>338</v>
      </c>
      <c r="D1338">
        <v>4</v>
      </c>
      <c r="E1338">
        <v>0</v>
      </c>
      <c r="F1338">
        <v>11202</v>
      </c>
    </row>
    <row r="1339" spans="1:6" x14ac:dyDescent="0.25">
      <c r="A1339">
        <f>'2 е комн.'!G298</f>
        <v>2022.7626</v>
      </c>
      <c r="B1339">
        <v>36</v>
      </c>
      <c r="C1339">
        <v>338</v>
      </c>
      <c r="D1339">
        <v>6</v>
      </c>
      <c r="E1339">
        <v>0</v>
      </c>
      <c r="F1339">
        <v>11202</v>
      </c>
    </row>
    <row r="1340" spans="1:6" x14ac:dyDescent="0.25">
      <c r="A1340">
        <f>'2 е комн.'!H297</f>
        <v>47.625</v>
      </c>
      <c r="B1340">
        <v>36</v>
      </c>
      <c r="C1340">
        <v>338</v>
      </c>
      <c r="D1340">
        <v>7</v>
      </c>
      <c r="E1340">
        <v>0</v>
      </c>
      <c r="F1340">
        <v>11202</v>
      </c>
    </row>
    <row r="1341" spans="1:6" x14ac:dyDescent="0.25">
      <c r="A1341">
        <f>'2 е комн.'!H298</f>
        <v>25.515000000000001</v>
      </c>
      <c r="B1341">
        <v>36</v>
      </c>
      <c r="C1341">
        <v>338</v>
      </c>
      <c r="D1341">
        <v>8</v>
      </c>
      <c r="E1341">
        <v>0</v>
      </c>
      <c r="F1341">
        <v>11202</v>
      </c>
    </row>
    <row r="1342" spans="1:6" x14ac:dyDescent="0.25">
      <c r="A1342">
        <f>'2 е комн.'!T297</f>
        <v>220.34460000000001</v>
      </c>
      <c r="B1342">
        <v>36</v>
      </c>
      <c r="C1342">
        <v>338</v>
      </c>
      <c r="D1342">
        <v>9</v>
      </c>
      <c r="E1342">
        <v>0</v>
      </c>
      <c r="F1342">
        <v>11202</v>
      </c>
    </row>
    <row r="1343" spans="1:6" x14ac:dyDescent="0.25">
      <c r="A1343">
        <f>'2 е комн.'!T298</f>
        <v>2.4750000000000001</v>
      </c>
      <c r="B1343">
        <v>36</v>
      </c>
      <c r="C1343">
        <v>338</v>
      </c>
      <c r="D1343">
        <v>10</v>
      </c>
      <c r="E1343">
        <v>0</v>
      </c>
      <c r="F1343">
        <v>11202</v>
      </c>
    </row>
    <row r="1344" spans="1:6" x14ac:dyDescent="0.25">
      <c r="A1344" s="8">
        <f>'2 е комн.'!K297</f>
        <v>9190.68</v>
      </c>
      <c r="B1344">
        <v>36</v>
      </c>
      <c r="C1344">
        <v>338</v>
      </c>
      <c r="D1344">
        <v>18</v>
      </c>
      <c r="E1344">
        <v>0</v>
      </c>
      <c r="F1344">
        <v>11202</v>
      </c>
    </row>
    <row r="1345" spans="1:6" x14ac:dyDescent="0.25">
      <c r="A1345">
        <f>'2 е комн.'!A299</f>
        <v>84</v>
      </c>
      <c r="B1345">
        <v>36</v>
      </c>
      <c r="C1345">
        <v>340</v>
      </c>
      <c r="D1345">
        <v>0</v>
      </c>
      <c r="E1345">
        <v>0</v>
      </c>
      <c r="F1345">
        <v>11202</v>
      </c>
    </row>
    <row r="1346" spans="1:6" x14ac:dyDescent="0.25">
      <c r="A1346" t="str">
        <f>'2 е комн.'!B299</f>
        <v>ФСЦпг01-01-01-041</v>
      </c>
      <c r="B1346">
        <v>36</v>
      </c>
      <c r="C1346">
        <v>340</v>
      </c>
      <c r="D1346">
        <v>1</v>
      </c>
      <c r="E1346">
        <v>0</v>
      </c>
      <c r="F1346">
        <v>11202</v>
      </c>
    </row>
    <row r="1347" spans="1:6" x14ac:dyDescent="0.25">
      <c r="A1347" t="str">
        <f>'2 е комн.'!D299</f>
        <v>Погрузка при автомобильных перевозках: мусора строительного с погрузкой вручную</v>
      </c>
      <c r="B1347">
        <v>36</v>
      </c>
      <c r="C1347">
        <v>340</v>
      </c>
      <c r="D1347">
        <v>2</v>
      </c>
      <c r="E1347">
        <v>0</v>
      </c>
      <c r="F1347">
        <v>11202</v>
      </c>
    </row>
    <row r="1348" spans="1:6" x14ac:dyDescent="0.25">
      <c r="A1348" t="str">
        <f>'2 е комн.'!F300</f>
        <v>1 т груза</v>
      </c>
      <c r="B1348">
        <v>36</v>
      </c>
      <c r="C1348">
        <v>340</v>
      </c>
      <c r="D1348">
        <v>3</v>
      </c>
      <c r="E1348">
        <v>0</v>
      </c>
      <c r="F1348">
        <v>11202</v>
      </c>
    </row>
    <row r="1349" spans="1:6" x14ac:dyDescent="0.25">
      <c r="A1349">
        <f>'2 е комн.'!F299</f>
        <v>0.7</v>
      </c>
      <c r="B1349">
        <v>36</v>
      </c>
      <c r="C1349">
        <v>340</v>
      </c>
      <c r="D1349">
        <v>4</v>
      </c>
      <c r="E1349">
        <v>0</v>
      </c>
      <c r="F1349">
        <v>11202</v>
      </c>
    </row>
    <row r="1350" spans="1:6" x14ac:dyDescent="0.25">
      <c r="A1350" s="11">
        <f>'2 е комн.'!G300</f>
        <v>0</v>
      </c>
      <c r="B1350">
        <v>36</v>
      </c>
      <c r="C1350">
        <v>340</v>
      </c>
      <c r="D1350">
        <v>6</v>
      </c>
      <c r="E1350">
        <v>0</v>
      </c>
      <c r="F1350">
        <v>11202</v>
      </c>
    </row>
    <row r="1351" spans="1:6" x14ac:dyDescent="0.25">
      <c r="A1351" s="8">
        <f>'2 е комн.'!H299</f>
        <v>42.98</v>
      </c>
      <c r="B1351">
        <v>36</v>
      </c>
      <c r="C1351">
        <v>340</v>
      </c>
      <c r="D1351">
        <v>7</v>
      </c>
      <c r="E1351">
        <v>0</v>
      </c>
      <c r="F1351">
        <v>11202</v>
      </c>
    </row>
    <row r="1352" spans="1:6" x14ac:dyDescent="0.25">
      <c r="A1352" s="11">
        <f>'2 е комн.'!H300</f>
        <v>0</v>
      </c>
      <c r="B1352">
        <v>36</v>
      </c>
      <c r="C1352">
        <v>340</v>
      </c>
      <c r="D1352">
        <v>8</v>
      </c>
      <c r="E1352">
        <v>0</v>
      </c>
      <c r="F1352">
        <v>11202</v>
      </c>
    </row>
    <row r="1353" spans="1:6" x14ac:dyDescent="0.25">
      <c r="A1353" s="11">
        <f>'2 е комн.'!T299</f>
        <v>0</v>
      </c>
      <c r="B1353">
        <v>36</v>
      </c>
      <c r="C1353">
        <v>340</v>
      </c>
      <c r="D1353">
        <v>9</v>
      </c>
      <c r="E1353">
        <v>0</v>
      </c>
      <c r="F1353">
        <v>11202</v>
      </c>
    </row>
    <row r="1354" spans="1:6" x14ac:dyDescent="0.25">
      <c r="A1354" s="11">
        <f>'2 е комн.'!T300</f>
        <v>0</v>
      </c>
      <c r="B1354">
        <v>36</v>
      </c>
      <c r="C1354">
        <v>340</v>
      </c>
      <c r="D1354">
        <v>10</v>
      </c>
      <c r="E1354">
        <v>0</v>
      </c>
      <c r="F1354">
        <v>11202</v>
      </c>
    </row>
    <row r="1355" spans="1:6" x14ac:dyDescent="0.25">
      <c r="A1355" s="11">
        <f>'2 е комн.'!K299</f>
        <v>0</v>
      </c>
      <c r="B1355">
        <v>36</v>
      </c>
      <c r="C1355">
        <v>340</v>
      </c>
      <c r="D1355">
        <v>18</v>
      </c>
      <c r="E1355">
        <v>0</v>
      </c>
      <c r="F1355">
        <v>11202</v>
      </c>
    </row>
    <row r="1356" spans="1:6" x14ac:dyDescent="0.25">
      <c r="A1356">
        <f>'2 е комн.'!A301</f>
        <v>85</v>
      </c>
      <c r="B1356">
        <v>36</v>
      </c>
      <c r="C1356">
        <v>341</v>
      </c>
      <c r="D1356">
        <v>0</v>
      </c>
      <c r="E1356">
        <v>0</v>
      </c>
      <c r="F1356">
        <v>11202</v>
      </c>
    </row>
    <row r="1357" spans="1:6" x14ac:dyDescent="0.25">
      <c r="A1357" t="str">
        <f>'2 е комн.'!B301</f>
        <v>ФСЦпг03-21-01-015</v>
      </c>
      <c r="B1357">
        <v>36</v>
      </c>
      <c r="C1357">
        <v>341</v>
      </c>
      <c r="D1357">
        <v>1</v>
      </c>
      <c r="E1357">
        <v>0</v>
      </c>
      <c r="F1357">
        <v>11202</v>
      </c>
    </row>
    <row r="1358" spans="1:6" x14ac:dyDescent="0.25">
      <c r="A1358" t="str">
        <f>'2 е комн.'!D301</f>
        <v xml:space="preserve">Перевозка грузов I класса автомобилями-самосвалами грузоподъемностью 10 т, работающих вне карьера на расстояние: до 15 км. </v>
      </c>
      <c r="B1358">
        <v>36</v>
      </c>
      <c r="C1358">
        <v>341</v>
      </c>
      <c r="D1358">
        <v>2</v>
      </c>
      <c r="E1358">
        <v>0</v>
      </c>
      <c r="F1358">
        <v>11202</v>
      </c>
    </row>
    <row r="1359" spans="1:6" x14ac:dyDescent="0.25">
      <c r="A1359" t="str">
        <f>'2 е комн.'!F302</f>
        <v>1 т груза</v>
      </c>
      <c r="B1359">
        <v>36</v>
      </c>
      <c r="C1359">
        <v>341</v>
      </c>
      <c r="D1359">
        <v>3</v>
      </c>
      <c r="E1359">
        <v>0</v>
      </c>
      <c r="F1359">
        <v>11202</v>
      </c>
    </row>
    <row r="1360" spans="1:6" x14ac:dyDescent="0.25">
      <c r="A1360">
        <f>'2 е комн.'!F301</f>
        <v>0.7</v>
      </c>
      <c r="B1360">
        <v>36</v>
      </c>
      <c r="C1360">
        <v>341</v>
      </c>
      <c r="D1360">
        <v>4</v>
      </c>
      <c r="E1360">
        <v>0</v>
      </c>
      <c r="F1360">
        <v>11202</v>
      </c>
    </row>
    <row r="1361" spans="1:6" x14ac:dyDescent="0.25">
      <c r="A1361" s="11">
        <f>'2 е комн.'!G302</f>
        <v>0</v>
      </c>
      <c r="B1361">
        <v>36</v>
      </c>
      <c r="C1361">
        <v>341</v>
      </c>
      <c r="D1361">
        <v>6</v>
      </c>
      <c r="E1361">
        <v>0</v>
      </c>
      <c r="F1361">
        <v>11202</v>
      </c>
    </row>
    <row r="1362" spans="1:6" x14ac:dyDescent="0.25">
      <c r="A1362" s="8">
        <f>'2 е комн.'!H301</f>
        <v>13.38</v>
      </c>
      <c r="B1362">
        <v>36</v>
      </c>
      <c r="C1362">
        <v>341</v>
      </c>
      <c r="D1362">
        <v>7</v>
      </c>
      <c r="E1362">
        <v>0</v>
      </c>
      <c r="F1362">
        <v>11202</v>
      </c>
    </row>
    <row r="1363" spans="1:6" x14ac:dyDescent="0.25">
      <c r="A1363" s="11">
        <f>'2 е комн.'!H302</f>
        <v>0</v>
      </c>
      <c r="B1363">
        <v>36</v>
      </c>
      <c r="C1363">
        <v>341</v>
      </c>
      <c r="D1363">
        <v>8</v>
      </c>
      <c r="E1363">
        <v>0</v>
      </c>
      <c r="F1363">
        <v>11202</v>
      </c>
    </row>
    <row r="1364" spans="1:6" x14ac:dyDescent="0.25">
      <c r="A1364" s="11">
        <f>'2 е комн.'!T301</f>
        <v>0</v>
      </c>
      <c r="B1364">
        <v>36</v>
      </c>
      <c r="C1364">
        <v>341</v>
      </c>
      <c r="D1364">
        <v>9</v>
      </c>
      <c r="E1364">
        <v>0</v>
      </c>
      <c r="F1364">
        <v>11202</v>
      </c>
    </row>
    <row r="1365" spans="1:6" x14ac:dyDescent="0.25">
      <c r="A1365" s="11">
        <f>'2 е комн.'!T302</f>
        <v>0</v>
      </c>
      <c r="B1365">
        <v>36</v>
      </c>
      <c r="C1365">
        <v>341</v>
      </c>
      <c r="D1365">
        <v>10</v>
      </c>
      <c r="E1365">
        <v>0</v>
      </c>
      <c r="F1365">
        <v>11202</v>
      </c>
    </row>
    <row r="1366" spans="1:6" x14ac:dyDescent="0.25">
      <c r="A1366" s="11">
        <f>'2 е комн.'!K301</f>
        <v>0</v>
      </c>
      <c r="B1366">
        <v>36</v>
      </c>
      <c r="C1366">
        <v>341</v>
      </c>
      <c r="D1366">
        <v>18</v>
      </c>
      <c r="E1366">
        <v>0</v>
      </c>
      <c r="F1366">
        <v>11202</v>
      </c>
    </row>
    <row r="1367" spans="1:6" x14ac:dyDescent="0.25">
      <c r="A1367" t="str">
        <f>'2 е комн.'!A303</f>
        <v>Устройство перегородки</v>
      </c>
      <c r="B1367">
        <v>36</v>
      </c>
      <c r="C1367">
        <v>474</v>
      </c>
      <c r="D1367">
        <v>0</v>
      </c>
      <c r="E1367">
        <v>0</v>
      </c>
      <c r="F1367">
        <v>11207</v>
      </c>
    </row>
    <row r="1368" spans="1:6" x14ac:dyDescent="0.25">
      <c r="A1368">
        <f>'2 е комн.'!A304</f>
        <v>86</v>
      </c>
      <c r="B1368">
        <v>36</v>
      </c>
      <c r="C1368">
        <v>637</v>
      </c>
      <c r="D1368">
        <v>0</v>
      </c>
      <c r="E1368">
        <v>0</v>
      </c>
      <c r="F1368">
        <v>11202</v>
      </c>
    </row>
    <row r="1369" spans="1:6" x14ac:dyDescent="0.25">
      <c r="A1369" t="str">
        <f>'2 е комн.'!B304</f>
        <v>ФЕР10-05-002-02</v>
      </c>
      <c r="B1369">
        <v>36</v>
      </c>
      <c r="C1369">
        <v>637</v>
      </c>
      <c r="D1369">
        <v>1</v>
      </c>
      <c r="E1369">
        <v>0</v>
      </c>
      <c r="F1369">
        <v>11202</v>
      </c>
    </row>
    <row r="1370" spans="1:6" x14ac:dyDescent="0.25">
      <c r="A1370" t="str">
        <f>'2 е комн.'!D304</f>
        <v>Устройство перегородок из гипсокартонных листов (ГКЛ) по системе "КНАУФ" с одинарным металлическим каркасом и двухслойной обшивкой с обеих сторон (С 112) с одним дверным проемом</v>
      </c>
      <c r="B1370">
        <v>36</v>
      </c>
      <c r="C1370">
        <v>637</v>
      </c>
      <c r="D1370">
        <v>2</v>
      </c>
      <c r="E1370">
        <v>0</v>
      </c>
      <c r="F1370">
        <v>11202</v>
      </c>
    </row>
    <row r="1371" spans="1:6" x14ac:dyDescent="0.25">
      <c r="A1371" t="str">
        <f>'2 е комн.'!F305</f>
        <v>100 м2 перегородок (за вычетом проемов)</v>
      </c>
      <c r="B1371">
        <v>36</v>
      </c>
      <c r="C1371">
        <v>637</v>
      </c>
      <c r="D1371">
        <v>3</v>
      </c>
      <c r="E1371">
        <v>0</v>
      </c>
      <c r="F1371">
        <v>11202</v>
      </c>
    </row>
    <row r="1372" spans="1:6" x14ac:dyDescent="0.25">
      <c r="A1372">
        <f>'2 е комн.'!F304</f>
        <v>4.7E-2</v>
      </c>
      <c r="B1372">
        <v>36</v>
      </c>
      <c r="C1372">
        <v>637</v>
      </c>
      <c r="D1372">
        <v>4</v>
      </c>
      <c r="E1372">
        <v>0</v>
      </c>
      <c r="F1372">
        <v>11202</v>
      </c>
    </row>
    <row r="1373" spans="1:6" x14ac:dyDescent="0.25">
      <c r="A1373">
        <f>'2 е комн.'!G305</f>
        <v>1702.2575999999999</v>
      </c>
      <c r="B1373">
        <v>36</v>
      </c>
      <c r="C1373">
        <v>637</v>
      </c>
      <c r="D1373">
        <v>6</v>
      </c>
      <c r="E1373">
        <v>0</v>
      </c>
      <c r="F1373">
        <v>11202</v>
      </c>
    </row>
    <row r="1374" spans="1:6" x14ac:dyDescent="0.25">
      <c r="A1374" s="8">
        <f>'2 е комн.'!H304</f>
        <v>30.75</v>
      </c>
      <c r="B1374">
        <v>36</v>
      </c>
      <c r="C1374">
        <v>637</v>
      </c>
      <c r="D1374">
        <v>7</v>
      </c>
      <c r="E1374">
        <v>0</v>
      </c>
      <c r="F1374">
        <v>11202</v>
      </c>
    </row>
    <row r="1375" spans="1:6" x14ac:dyDescent="0.25">
      <c r="A1375" s="11">
        <f>'2 е комн.'!H305</f>
        <v>0</v>
      </c>
      <c r="B1375">
        <v>36</v>
      </c>
      <c r="C1375">
        <v>637</v>
      </c>
      <c r="D1375">
        <v>8</v>
      </c>
      <c r="E1375">
        <v>0</v>
      </c>
      <c r="F1375">
        <v>11202</v>
      </c>
    </row>
    <row r="1376" spans="1:6" x14ac:dyDescent="0.25">
      <c r="A1376" s="8">
        <f>'2 е комн.'!T304</f>
        <v>187.68</v>
      </c>
      <c r="B1376">
        <v>36</v>
      </c>
      <c r="C1376">
        <v>637</v>
      </c>
      <c r="D1376">
        <v>9</v>
      </c>
      <c r="E1376">
        <v>0</v>
      </c>
      <c r="F1376">
        <v>11202</v>
      </c>
    </row>
    <row r="1377" spans="1:6" x14ac:dyDescent="0.25">
      <c r="A1377" s="11">
        <f>'2 е комн.'!T305</f>
        <v>0</v>
      </c>
      <c r="B1377">
        <v>36</v>
      </c>
      <c r="C1377">
        <v>637</v>
      </c>
      <c r="D1377">
        <v>10</v>
      </c>
      <c r="E1377">
        <v>0</v>
      </c>
      <c r="F1377">
        <v>11202</v>
      </c>
    </row>
    <row r="1378" spans="1:6" x14ac:dyDescent="0.25">
      <c r="A1378" s="8">
        <f>'2 е комн.'!K304</f>
        <v>10648.36</v>
      </c>
      <c r="B1378">
        <v>36</v>
      </c>
      <c r="C1378">
        <v>637</v>
      </c>
      <c r="D1378">
        <v>18</v>
      </c>
      <c r="E1378">
        <v>0</v>
      </c>
      <c r="F1378">
        <v>11202</v>
      </c>
    </row>
    <row r="1379" spans="1:6" x14ac:dyDescent="0.25">
      <c r="A1379">
        <f>'2 е комн.'!A306</f>
        <v>87</v>
      </c>
      <c r="B1379">
        <v>36</v>
      </c>
      <c r="C1379">
        <v>747</v>
      </c>
      <c r="D1379">
        <v>0</v>
      </c>
      <c r="E1379">
        <v>0</v>
      </c>
      <c r="F1379">
        <v>11211</v>
      </c>
    </row>
    <row r="1380" spans="1:6" x14ac:dyDescent="0.25">
      <c r="A1380" t="str">
        <f>'2 е комн.'!B306</f>
        <v>[104-0726]</v>
      </c>
      <c r="B1380">
        <v>36</v>
      </c>
      <c r="C1380">
        <v>747</v>
      </c>
      <c r="D1380">
        <v>1</v>
      </c>
      <c r="E1380">
        <v>0</v>
      </c>
      <c r="F1380">
        <v>11211</v>
      </c>
    </row>
    <row r="1381" spans="1:6" x14ac:dyDescent="0.25">
      <c r="A1381" t="str">
        <f>'2 е комн.'!D306</f>
        <v>Плиты минераловатные на синтетическом связующем Техно (ТУ 5762-043-17925162-2006), марки ТЕХНОРУФ 45</v>
      </c>
      <c r="B1381">
        <v>36</v>
      </c>
      <c r="C1381">
        <v>747</v>
      </c>
      <c r="D1381">
        <v>2</v>
      </c>
      <c r="E1381">
        <v>0</v>
      </c>
      <c r="F1381">
        <v>11211</v>
      </c>
    </row>
    <row r="1382" spans="1:6" x14ac:dyDescent="0.25">
      <c r="A1382" t="str">
        <f>'2 е комн.'!F307</f>
        <v>м3</v>
      </c>
      <c r="B1382">
        <v>36</v>
      </c>
      <c r="C1382">
        <v>747</v>
      </c>
      <c r="D1382">
        <v>3</v>
      </c>
      <c r="E1382">
        <v>0</v>
      </c>
      <c r="F1382">
        <v>11211</v>
      </c>
    </row>
    <row r="1383" spans="1:6" x14ac:dyDescent="0.25">
      <c r="A1383">
        <f>'2 е комн.'!F306</f>
        <v>0.48409999999999997</v>
      </c>
      <c r="B1383">
        <v>36</v>
      </c>
      <c r="C1383">
        <v>747</v>
      </c>
      <c r="D1383">
        <v>4</v>
      </c>
      <c r="E1383">
        <v>0</v>
      </c>
      <c r="F1383">
        <v>11211</v>
      </c>
    </row>
    <row r="1384" spans="1:6" x14ac:dyDescent="0.25">
      <c r="A1384" s="11">
        <f>'2 е комн.'!H306</f>
        <v>0</v>
      </c>
      <c r="B1384">
        <v>36</v>
      </c>
      <c r="C1384">
        <v>747</v>
      </c>
      <c r="D1384">
        <v>6</v>
      </c>
      <c r="E1384">
        <v>0</v>
      </c>
      <c r="F1384">
        <v>11211</v>
      </c>
    </row>
    <row r="1385" spans="1:6" x14ac:dyDescent="0.25">
      <c r="A1385">
        <f>'2 е комн.'!T306</f>
        <v>0</v>
      </c>
      <c r="B1385">
        <v>36</v>
      </c>
      <c r="C1385">
        <v>747</v>
      </c>
      <c r="D1385">
        <v>8</v>
      </c>
      <c r="E1385">
        <v>0</v>
      </c>
      <c r="F1385">
        <v>11211</v>
      </c>
    </row>
    <row r="1386" spans="1:6" x14ac:dyDescent="0.25">
      <c r="A1386" s="8">
        <f>'2 е комн.'!K306</f>
        <v>932.77</v>
      </c>
      <c r="B1386">
        <v>36</v>
      </c>
      <c r="C1386">
        <v>747</v>
      </c>
      <c r="D1386">
        <v>9</v>
      </c>
      <c r="E1386">
        <v>0</v>
      </c>
      <c r="F1386">
        <v>11211</v>
      </c>
    </row>
    <row r="1387" spans="1:6" x14ac:dyDescent="0.25">
      <c r="A1387">
        <f>'2 е комн.'!A308</f>
        <v>88</v>
      </c>
      <c r="B1387">
        <v>36</v>
      </c>
      <c r="C1387">
        <v>721</v>
      </c>
      <c r="D1387">
        <v>0</v>
      </c>
      <c r="E1387">
        <v>0</v>
      </c>
      <c r="F1387">
        <v>11202</v>
      </c>
    </row>
    <row r="1388" spans="1:6" x14ac:dyDescent="0.25">
      <c r="A1388" t="str">
        <f>'2 е комн.'!B308</f>
        <v>ФЕР15-04-027-05</v>
      </c>
      <c r="B1388">
        <v>36</v>
      </c>
      <c r="C1388">
        <v>721</v>
      </c>
      <c r="D1388">
        <v>1</v>
      </c>
      <c r="E1388">
        <v>0</v>
      </c>
      <c r="F1388">
        <v>11202</v>
      </c>
    </row>
    <row r="1389" spans="1:6" x14ac:dyDescent="0.25">
      <c r="A1389" t="str">
        <f>'2 е комн.'!D308</f>
        <v>Третья шпатлевка при высококачественной окраске по штукатурке и сборным конструкциям стен, подготовленных под окраску</v>
      </c>
      <c r="B1389">
        <v>36</v>
      </c>
      <c r="C1389">
        <v>721</v>
      </c>
      <c r="D1389">
        <v>2</v>
      </c>
      <c r="E1389">
        <v>0</v>
      </c>
      <c r="F1389">
        <v>11202</v>
      </c>
    </row>
    <row r="1390" spans="1:6" x14ac:dyDescent="0.25">
      <c r="A1390" t="str">
        <f>'2 е комн.'!F309</f>
        <v>100 м2 окрашиваемой поверхности</v>
      </c>
      <c r="B1390">
        <v>36</v>
      </c>
      <c r="C1390">
        <v>721</v>
      </c>
      <c r="D1390">
        <v>3</v>
      </c>
      <c r="E1390">
        <v>0</v>
      </c>
      <c r="F1390">
        <v>11202</v>
      </c>
    </row>
    <row r="1391" spans="1:6" x14ac:dyDescent="0.25">
      <c r="A1391">
        <f>'2 е комн.'!F308</f>
        <v>9.4E-2</v>
      </c>
      <c r="B1391">
        <v>36</v>
      </c>
      <c r="C1391">
        <v>721</v>
      </c>
      <c r="D1391">
        <v>4</v>
      </c>
      <c r="E1391">
        <v>0</v>
      </c>
      <c r="F1391">
        <v>11202</v>
      </c>
    </row>
    <row r="1392" spans="1:6" x14ac:dyDescent="0.25">
      <c r="A1392">
        <f>'2 е комн.'!G309</f>
        <v>157.3476</v>
      </c>
      <c r="B1392">
        <v>36</v>
      </c>
      <c r="C1392">
        <v>721</v>
      </c>
      <c r="D1392">
        <v>6</v>
      </c>
      <c r="E1392">
        <v>0</v>
      </c>
      <c r="F1392">
        <v>11202</v>
      </c>
    </row>
    <row r="1393" spans="1:6" x14ac:dyDescent="0.25">
      <c r="A1393">
        <f>'2 е комн.'!H308</f>
        <v>4.3949999999999996</v>
      </c>
      <c r="B1393">
        <v>36</v>
      </c>
      <c r="C1393">
        <v>721</v>
      </c>
      <c r="D1393">
        <v>7</v>
      </c>
      <c r="E1393">
        <v>0</v>
      </c>
      <c r="F1393">
        <v>11202</v>
      </c>
    </row>
    <row r="1394" spans="1:6" x14ac:dyDescent="0.25">
      <c r="A1394" s="8">
        <f>'2 е комн.'!H309</f>
        <v>0.18</v>
      </c>
      <c r="B1394">
        <v>36</v>
      </c>
      <c r="C1394">
        <v>721</v>
      </c>
      <c r="D1394">
        <v>8</v>
      </c>
      <c r="E1394">
        <v>0</v>
      </c>
      <c r="F1394">
        <v>11202</v>
      </c>
    </row>
    <row r="1395" spans="1:6" x14ac:dyDescent="0.25">
      <c r="A1395">
        <f>'2 е комн.'!T308</f>
        <v>16.546199999999999</v>
      </c>
      <c r="B1395">
        <v>36</v>
      </c>
      <c r="C1395">
        <v>721</v>
      </c>
      <c r="D1395">
        <v>9</v>
      </c>
      <c r="E1395">
        <v>0</v>
      </c>
      <c r="F1395">
        <v>11202</v>
      </c>
    </row>
    <row r="1396" spans="1:6" x14ac:dyDescent="0.25">
      <c r="A1396">
        <f>'2 е комн.'!T309</f>
        <v>1.4999999999999999E-2</v>
      </c>
      <c r="B1396">
        <v>36</v>
      </c>
      <c r="C1396">
        <v>721</v>
      </c>
      <c r="D1396">
        <v>10</v>
      </c>
      <c r="E1396">
        <v>0</v>
      </c>
      <c r="F1396">
        <v>11202</v>
      </c>
    </row>
    <row r="1397" spans="1:6" x14ac:dyDescent="0.25">
      <c r="A1397" s="8">
        <f>'2 е комн.'!K308</f>
        <v>402.54</v>
      </c>
      <c r="B1397">
        <v>36</v>
      </c>
      <c r="C1397">
        <v>721</v>
      </c>
      <c r="D1397">
        <v>18</v>
      </c>
      <c r="E1397">
        <v>0</v>
      </c>
      <c r="F1397">
        <v>11202</v>
      </c>
    </row>
    <row r="1398" spans="1:6" x14ac:dyDescent="0.25">
      <c r="A1398">
        <f>'2 е комн.'!A310</f>
        <v>89</v>
      </c>
      <c r="B1398">
        <v>36</v>
      </c>
      <c r="C1398">
        <v>722</v>
      </c>
      <c r="D1398">
        <v>0</v>
      </c>
      <c r="E1398">
        <v>0</v>
      </c>
      <c r="F1398">
        <v>11202</v>
      </c>
    </row>
    <row r="1399" spans="1:6" x14ac:dyDescent="0.25">
      <c r="A1399" t="str">
        <f>'2 е комн.'!B310</f>
        <v>ФЕР15-04-005-05</v>
      </c>
      <c r="B1399">
        <v>36</v>
      </c>
      <c r="C1399">
        <v>722</v>
      </c>
      <c r="D1399">
        <v>1</v>
      </c>
      <c r="E1399">
        <v>0</v>
      </c>
      <c r="F1399">
        <v>11202</v>
      </c>
    </row>
    <row r="1400" spans="1:6" x14ac:dyDescent="0.25">
      <c r="A1400" t="str">
        <f>'2 е комн.'!D310</f>
        <v>Окраска поливинилацетатными водоэмульсионными составами улучшенная по сборным конструкциям стен, подготовленным под окраску</v>
      </c>
      <c r="B1400">
        <v>36</v>
      </c>
      <c r="C1400">
        <v>722</v>
      </c>
      <c r="D1400">
        <v>2</v>
      </c>
      <c r="E1400">
        <v>0</v>
      </c>
      <c r="F1400">
        <v>11202</v>
      </c>
    </row>
    <row r="1401" spans="1:6" x14ac:dyDescent="0.25">
      <c r="A1401" t="str">
        <f>'2 е комн.'!F311</f>
        <v>100 м2 окрашиваемой поверхности</v>
      </c>
      <c r="B1401">
        <v>36</v>
      </c>
      <c r="C1401">
        <v>722</v>
      </c>
      <c r="D1401">
        <v>3</v>
      </c>
      <c r="E1401">
        <v>0</v>
      </c>
      <c r="F1401">
        <v>11202</v>
      </c>
    </row>
    <row r="1402" spans="1:6" x14ac:dyDescent="0.25">
      <c r="A1402">
        <f>'2 е комн.'!F310</f>
        <v>9.4E-2</v>
      </c>
      <c r="B1402">
        <v>36</v>
      </c>
      <c r="C1402">
        <v>722</v>
      </c>
      <c r="D1402">
        <v>4</v>
      </c>
      <c r="E1402">
        <v>0</v>
      </c>
      <c r="F1402">
        <v>11202</v>
      </c>
    </row>
    <row r="1403" spans="1:6" x14ac:dyDescent="0.25">
      <c r="A1403">
        <f>'2 е комн.'!G311</f>
        <v>314.54340000000002</v>
      </c>
      <c r="B1403">
        <v>36</v>
      </c>
      <c r="C1403">
        <v>722</v>
      </c>
      <c r="D1403">
        <v>6</v>
      </c>
      <c r="E1403">
        <v>0</v>
      </c>
      <c r="F1403">
        <v>11202</v>
      </c>
    </row>
    <row r="1404" spans="1:6" x14ac:dyDescent="0.25">
      <c r="A1404">
        <f>'2 е комн.'!H310</f>
        <v>13.545</v>
      </c>
      <c r="B1404">
        <v>36</v>
      </c>
      <c r="C1404">
        <v>722</v>
      </c>
      <c r="D1404">
        <v>7</v>
      </c>
      <c r="E1404">
        <v>0</v>
      </c>
      <c r="F1404">
        <v>11202</v>
      </c>
    </row>
    <row r="1405" spans="1:6" x14ac:dyDescent="0.25">
      <c r="A1405" s="8">
        <f>'2 е комн.'!H311</f>
        <v>0.18</v>
      </c>
      <c r="B1405">
        <v>36</v>
      </c>
      <c r="C1405">
        <v>722</v>
      </c>
      <c r="D1405">
        <v>8</v>
      </c>
      <c r="E1405">
        <v>0</v>
      </c>
      <c r="F1405">
        <v>11202</v>
      </c>
    </row>
    <row r="1406" spans="1:6" x14ac:dyDescent="0.25">
      <c r="A1406">
        <f>'2 е комн.'!T310</f>
        <v>35.065800000000003</v>
      </c>
      <c r="B1406">
        <v>36</v>
      </c>
      <c r="C1406">
        <v>722</v>
      </c>
      <c r="D1406">
        <v>9</v>
      </c>
      <c r="E1406">
        <v>0</v>
      </c>
      <c r="F1406">
        <v>11202</v>
      </c>
    </row>
    <row r="1407" spans="1:6" x14ac:dyDescent="0.25">
      <c r="A1407">
        <f>'2 е комн.'!T311</f>
        <v>1.4999999999999999E-2</v>
      </c>
      <c r="B1407">
        <v>36</v>
      </c>
      <c r="C1407">
        <v>722</v>
      </c>
      <c r="D1407">
        <v>10</v>
      </c>
      <c r="E1407">
        <v>0</v>
      </c>
      <c r="F1407">
        <v>11202</v>
      </c>
    </row>
    <row r="1408" spans="1:6" x14ac:dyDescent="0.25">
      <c r="A1408" s="8">
        <f>'2 е комн.'!K310</f>
        <v>1058.0899999999999</v>
      </c>
      <c r="B1408">
        <v>36</v>
      </c>
      <c r="C1408">
        <v>722</v>
      </c>
      <c r="D1408">
        <v>18</v>
      </c>
      <c r="E1408">
        <v>0</v>
      </c>
      <c r="F1408">
        <v>11202</v>
      </c>
    </row>
    <row r="1409" spans="1:6" x14ac:dyDescent="0.25">
      <c r="A1409">
        <f>'2 е комн.'!A312</f>
        <v>90</v>
      </c>
      <c r="B1409">
        <v>36</v>
      </c>
      <c r="C1409">
        <v>483</v>
      </c>
      <c r="D1409">
        <v>0</v>
      </c>
      <c r="E1409">
        <v>0</v>
      </c>
      <c r="F1409">
        <v>11202</v>
      </c>
    </row>
    <row r="1410" spans="1:6" x14ac:dyDescent="0.25">
      <c r="A1410" t="str">
        <f>'2 е комн.'!B312</f>
        <v>ФЕР10-01-047-05</v>
      </c>
      <c r="B1410">
        <v>36</v>
      </c>
      <c r="C1410">
        <v>483</v>
      </c>
      <c r="D1410">
        <v>1</v>
      </c>
      <c r="E1410">
        <v>0</v>
      </c>
      <c r="F1410">
        <v>11202</v>
      </c>
    </row>
    <row r="1411" spans="1:6" x14ac:dyDescent="0.25">
      <c r="A1411" t="str">
        <f>'2 е комн.'!D312</f>
        <v>Установка блоков из ПВХ в наружных и внутренних дверных проемах в перегородках и деревянных нерубленных стенах площадью проема более 3 м2</v>
      </c>
      <c r="B1411">
        <v>36</v>
      </c>
      <c r="C1411">
        <v>483</v>
      </c>
      <c r="D1411">
        <v>2</v>
      </c>
      <c r="E1411">
        <v>0</v>
      </c>
      <c r="F1411">
        <v>11202</v>
      </c>
    </row>
    <row r="1412" spans="1:6" x14ac:dyDescent="0.25">
      <c r="A1412" t="str">
        <f>'2 е комн.'!F313</f>
        <v>100 м2 проемов</v>
      </c>
      <c r="B1412">
        <v>36</v>
      </c>
      <c r="C1412">
        <v>483</v>
      </c>
      <c r="D1412">
        <v>3</v>
      </c>
      <c r="E1412">
        <v>0</v>
      </c>
      <c r="F1412">
        <v>11202</v>
      </c>
    </row>
    <row r="1413" spans="1:6" x14ac:dyDescent="0.25">
      <c r="A1413">
        <f>'2 е комн.'!F312</f>
        <v>3.4000000000000002E-2</v>
      </c>
      <c r="B1413">
        <v>36</v>
      </c>
      <c r="C1413">
        <v>483</v>
      </c>
      <c r="D1413">
        <v>4</v>
      </c>
      <c r="E1413">
        <v>0</v>
      </c>
      <c r="F1413">
        <v>11202</v>
      </c>
    </row>
    <row r="1414" spans="1:6" x14ac:dyDescent="0.25">
      <c r="A1414">
        <f>'2 е комн.'!G313</f>
        <v>1204.1189999999999</v>
      </c>
      <c r="B1414">
        <v>36</v>
      </c>
      <c r="C1414">
        <v>483</v>
      </c>
      <c r="D1414">
        <v>6</v>
      </c>
      <c r="E1414">
        <v>0</v>
      </c>
      <c r="F1414">
        <v>11202</v>
      </c>
    </row>
    <row r="1415" spans="1:6" x14ac:dyDescent="0.25">
      <c r="A1415" s="8">
        <f>'2 е комн.'!H312</f>
        <v>621.78</v>
      </c>
      <c r="B1415">
        <v>36</v>
      </c>
      <c r="C1415">
        <v>483</v>
      </c>
      <c r="D1415">
        <v>7</v>
      </c>
      <c r="E1415">
        <v>0</v>
      </c>
      <c r="F1415">
        <v>11202</v>
      </c>
    </row>
    <row r="1416" spans="1:6" x14ac:dyDescent="0.25">
      <c r="A1416">
        <f>'2 е комн.'!H313</f>
        <v>9.0449999999999999</v>
      </c>
      <c r="B1416">
        <v>36</v>
      </c>
      <c r="C1416">
        <v>483</v>
      </c>
      <c r="D1416">
        <v>8</v>
      </c>
      <c r="E1416">
        <v>0</v>
      </c>
      <c r="F1416">
        <v>11202</v>
      </c>
    </row>
    <row r="1417" spans="1:6" x14ac:dyDescent="0.25">
      <c r="A1417">
        <f>'2 е комн.'!T312</f>
        <v>139.36619999999999</v>
      </c>
      <c r="B1417">
        <v>36</v>
      </c>
      <c r="C1417">
        <v>483</v>
      </c>
      <c r="D1417">
        <v>9</v>
      </c>
      <c r="E1417">
        <v>0</v>
      </c>
      <c r="F1417">
        <v>11202</v>
      </c>
    </row>
    <row r="1418" spans="1:6" x14ac:dyDescent="0.25">
      <c r="A1418" s="8">
        <f>'2 е комн.'!T313</f>
        <v>0.78</v>
      </c>
      <c r="B1418">
        <v>36</v>
      </c>
      <c r="C1418">
        <v>483</v>
      </c>
      <c r="D1418">
        <v>10</v>
      </c>
      <c r="E1418">
        <v>0</v>
      </c>
      <c r="F1418">
        <v>11202</v>
      </c>
    </row>
    <row r="1419" spans="1:6" x14ac:dyDescent="0.25">
      <c r="A1419" s="8">
        <f>'2 е комн.'!K312</f>
        <v>156064.15</v>
      </c>
      <c r="B1419">
        <v>36</v>
      </c>
      <c r="C1419">
        <v>483</v>
      </c>
      <c r="D1419">
        <v>18</v>
      </c>
      <c r="E1419">
        <v>0</v>
      </c>
      <c r="F1419">
        <v>11202</v>
      </c>
    </row>
    <row r="1420" spans="1:6" x14ac:dyDescent="0.25">
      <c r="A1420" t="str">
        <f>'2 е комн.'!A315</f>
        <v>ИТОГО:</v>
      </c>
      <c r="B1420">
        <v>36</v>
      </c>
      <c r="C1420">
        <v>28</v>
      </c>
      <c r="D1420">
        <v>0</v>
      </c>
      <c r="E1420">
        <v>0</v>
      </c>
      <c r="F1420">
        <v>11203</v>
      </c>
    </row>
    <row r="1421" spans="1:6" x14ac:dyDescent="0.25">
      <c r="A1421" t="str">
        <f>'2 е комн.'!A318</f>
        <v>Наименование и значение множителей</v>
      </c>
      <c r="B1421">
        <v>36</v>
      </c>
      <c r="C1421">
        <v>748</v>
      </c>
      <c r="D1421">
        <v>0</v>
      </c>
      <c r="E1421">
        <v>0</v>
      </c>
      <c r="F1421">
        <v>100</v>
      </c>
    </row>
    <row r="1422" spans="1:6" x14ac:dyDescent="0.25">
      <c r="A1422" t="str">
        <f>'2 е комн.'!Q318</f>
        <v>Значение</v>
      </c>
      <c r="B1422">
        <v>36</v>
      </c>
      <c r="C1422">
        <v>748</v>
      </c>
      <c r="D1422">
        <v>1</v>
      </c>
      <c r="E1422">
        <v>0</v>
      </c>
      <c r="F1422">
        <v>100</v>
      </c>
    </row>
    <row r="1423" spans="1:6" x14ac:dyDescent="0.25">
      <c r="A1423" t="str">
        <f>'2 е комн.'!U318</f>
        <v>Прямые</v>
      </c>
      <c r="B1423">
        <v>36</v>
      </c>
      <c r="C1423">
        <v>748</v>
      </c>
      <c r="D1423">
        <v>3</v>
      </c>
      <c r="E1423">
        <v>0</v>
      </c>
      <c r="F1423">
        <v>100</v>
      </c>
    </row>
    <row r="1424" spans="1:6" x14ac:dyDescent="0.25">
      <c r="A1424" t="str">
        <f>'2 е комн.'!A319</f>
        <v>Зарплата</v>
      </c>
      <c r="B1424">
        <v>36</v>
      </c>
      <c r="C1424">
        <v>749</v>
      </c>
      <c r="D1424">
        <v>0</v>
      </c>
      <c r="E1424">
        <v>0</v>
      </c>
      <c r="F1424">
        <v>102</v>
      </c>
    </row>
    <row r="1425" spans="1:6" x14ac:dyDescent="0.25">
      <c r="A1425">
        <f>'2 е комн.'!Q319</f>
        <v>1</v>
      </c>
      <c r="B1425">
        <v>36</v>
      </c>
      <c r="C1425">
        <v>749</v>
      </c>
      <c r="D1425">
        <v>1</v>
      </c>
      <c r="E1425">
        <v>0</v>
      </c>
      <c r="F1425">
        <v>102</v>
      </c>
    </row>
    <row r="1426" spans="1:6" x14ac:dyDescent="0.25">
      <c r="A1426" t="str">
        <f>'2 е комн.'!A320</f>
        <v>Машины и механизмы</v>
      </c>
      <c r="B1426">
        <v>36</v>
      </c>
      <c r="C1426">
        <v>750</v>
      </c>
      <c r="D1426">
        <v>0</v>
      </c>
      <c r="E1426">
        <v>0</v>
      </c>
      <c r="F1426">
        <v>102</v>
      </c>
    </row>
    <row r="1427" spans="1:6" x14ac:dyDescent="0.25">
      <c r="A1427">
        <f>'2 е комн.'!Q320</f>
        <v>1</v>
      </c>
      <c r="B1427">
        <v>36</v>
      </c>
      <c r="C1427">
        <v>750</v>
      </c>
      <c r="D1427">
        <v>1</v>
      </c>
      <c r="E1427">
        <v>0</v>
      </c>
      <c r="F1427">
        <v>102</v>
      </c>
    </row>
    <row r="1428" spans="1:6" x14ac:dyDescent="0.25">
      <c r="A1428" t="str">
        <f>'2 е комн.'!A321</f>
        <v>Материалы</v>
      </c>
      <c r="B1428">
        <v>36</v>
      </c>
      <c r="C1428">
        <v>751</v>
      </c>
      <c r="D1428">
        <v>0</v>
      </c>
      <c r="E1428">
        <v>0</v>
      </c>
      <c r="F1428">
        <v>102</v>
      </c>
    </row>
    <row r="1429" spans="1:6" x14ac:dyDescent="0.25">
      <c r="A1429">
        <f>'2 е комн.'!Q321</f>
        <v>1</v>
      </c>
      <c r="B1429">
        <v>36</v>
      </c>
      <c r="C1429">
        <v>751</v>
      </c>
      <c r="D1429">
        <v>1</v>
      </c>
      <c r="E1429">
        <v>0</v>
      </c>
      <c r="F1429">
        <v>102</v>
      </c>
    </row>
    <row r="1430" spans="1:6" x14ac:dyDescent="0.25">
      <c r="A1430" t="str">
        <f>'2 е комн.'!A322</f>
        <v>Итого по неучтенным материалам В БАЗИСНЫХ ЦЕНАХ</v>
      </c>
      <c r="B1430">
        <v>36</v>
      </c>
      <c r="C1430">
        <v>752</v>
      </c>
      <c r="D1430">
        <v>0</v>
      </c>
      <c r="E1430">
        <v>0</v>
      </c>
      <c r="F1430">
        <v>103</v>
      </c>
    </row>
    <row r="1431" spans="1:6" x14ac:dyDescent="0.25">
      <c r="A1431">
        <f>'2 е комн.'!Q322</f>
        <v>0</v>
      </c>
      <c r="B1431">
        <v>36</v>
      </c>
      <c r="C1431">
        <v>752</v>
      </c>
      <c r="D1431">
        <v>1</v>
      </c>
      <c r="E1431">
        <v>0</v>
      </c>
      <c r="F1431">
        <v>103</v>
      </c>
    </row>
    <row r="1432" spans="1:6" x14ac:dyDescent="0.25">
      <c r="A1432" t="str">
        <f>'2 е комн.'!A323</f>
        <v>Итого</v>
      </c>
      <c r="B1432">
        <v>36</v>
      </c>
      <c r="C1432">
        <v>753</v>
      </c>
      <c r="D1432">
        <v>0</v>
      </c>
      <c r="E1432">
        <v>0</v>
      </c>
      <c r="F1432">
        <v>103</v>
      </c>
    </row>
    <row r="1433" spans="1:6" x14ac:dyDescent="0.25">
      <c r="A1433">
        <f>'2 е комн.'!Q323</f>
        <v>0</v>
      </c>
      <c r="B1433">
        <v>36</v>
      </c>
      <c r="C1433">
        <v>753</v>
      </c>
      <c r="D1433">
        <v>1</v>
      </c>
      <c r="E1433">
        <v>0</v>
      </c>
      <c r="F1433">
        <v>103</v>
      </c>
    </row>
    <row r="1434" spans="1:6" x14ac:dyDescent="0.25">
      <c r="A1434" t="str">
        <f>'2 е комн.'!A324</f>
        <v>Бетонные и железобетонные монолитные конструкции в промышленном строительстве (5)</v>
      </c>
      <c r="B1434">
        <v>36</v>
      </c>
      <c r="C1434">
        <v>757</v>
      </c>
      <c r="D1434">
        <v>0</v>
      </c>
      <c r="E1434">
        <v>0</v>
      </c>
      <c r="F1434">
        <v>104</v>
      </c>
    </row>
    <row r="1435" spans="1:6" x14ac:dyDescent="0.25">
      <c r="A1435" t="str">
        <f>'2 е комн.'!A325</f>
        <v>Накладные расходы</v>
      </c>
      <c r="B1435">
        <v>36</v>
      </c>
      <c r="C1435">
        <v>758</v>
      </c>
      <c r="D1435">
        <v>0</v>
      </c>
      <c r="E1435">
        <v>0</v>
      </c>
      <c r="F1435">
        <v>102</v>
      </c>
    </row>
    <row r="1436" spans="1:6" x14ac:dyDescent="0.25">
      <c r="A1436" s="8">
        <f>'2 е комн.'!Q325</f>
        <v>0.95</v>
      </c>
      <c r="B1436">
        <v>36</v>
      </c>
      <c r="C1436">
        <v>758</v>
      </c>
      <c r="D1436">
        <v>1</v>
      </c>
      <c r="E1436">
        <v>0</v>
      </c>
      <c r="F1436">
        <v>102</v>
      </c>
    </row>
    <row r="1437" spans="1:6" x14ac:dyDescent="0.25">
      <c r="A1437" t="str">
        <f>'2 е комн.'!A326</f>
        <v>Сметная прибыль</v>
      </c>
      <c r="B1437">
        <v>36</v>
      </c>
      <c r="C1437">
        <v>759</v>
      </c>
      <c r="D1437">
        <v>0</v>
      </c>
      <c r="E1437">
        <v>0</v>
      </c>
      <c r="F1437">
        <v>102</v>
      </c>
    </row>
    <row r="1438" spans="1:6" x14ac:dyDescent="0.25">
      <c r="A1438" s="8">
        <f>'2 е комн.'!Q326</f>
        <v>0.55000000000000004</v>
      </c>
      <c r="B1438">
        <v>36</v>
      </c>
      <c r="C1438">
        <v>759</v>
      </c>
      <c r="D1438">
        <v>1</v>
      </c>
      <c r="E1438">
        <v>0</v>
      </c>
      <c r="F1438">
        <v>102</v>
      </c>
    </row>
    <row r="1439" spans="1:6" x14ac:dyDescent="0.25">
      <c r="A1439" t="str">
        <f>'2 е комн.'!A327</f>
        <v>Конструкции из кирпича и блоков (11)</v>
      </c>
      <c r="B1439">
        <v>36</v>
      </c>
      <c r="C1439">
        <v>760</v>
      </c>
      <c r="D1439">
        <v>0</v>
      </c>
      <c r="E1439">
        <v>0</v>
      </c>
      <c r="F1439">
        <v>104</v>
      </c>
    </row>
    <row r="1440" spans="1:6" x14ac:dyDescent="0.25">
      <c r="A1440" t="str">
        <f>'2 е комн.'!A328</f>
        <v>Накладные расходы</v>
      </c>
      <c r="B1440">
        <v>36</v>
      </c>
      <c r="C1440">
        <v>761</v>
      </c>
      <c r="D1440">
        <v>0</v>
      </c>
      <c r="E1440">
        <v>0</v>
      </c>
      <c r="F1440">
        <v>102</v>
      </c>
    </row>
    <row r="1441" spans="1:6" x14ac:dyDescent="0.25">
      <c r="A1441">
        <f>'2 е комн.'!Q328</f>
        <v>1.1000000000000001</v>
      </c>
      <c r="B1441">
        <v>36</v>
      </c>
      <c r="C1441">
        <v>761</v>
      </c>
      <c r="D1441">
        <v>1</v>
      </c>
      <c r="E1441">
        <v>0</v>
      </c>
      <c r="F1441">
        <v>102</v>
      </c>
    </row>
    <row r="1442" spans="1:6" x14ac:dyDescent="0.25">
      <c r="A1442" t="str">
        <f>'2 е комн.'!A329</f>
        <v>Сметная прибыль</v>
      </c>
      <c r="B1442">
        <v>36</v>
      </c>
      <c r="C1442">
        <v>762</v>
      </c>
      <c r="D1442">
        <v>0</v>
      </c>
      <c r="E1442">
        <v>0</v>
      </c>
      <c r="F1442">
        <v>102</v>
      </c>
    </row>
    <row r="1443" spans="1:6" x14ac:dyDescent="0.25">
      <c r="A1443" s="8">
        <f>'2 е комн.'!Q329</f>
        <v>0.68</v>
      </c>
      <c r="B1443">
        <v>36</v>
      </c>
      <c r="C1443">
        <v>762</v>
      </c>
      <c r="D1443">
        <v>1</v>
      </c>
      <c r="E1443">
        <v>0</v>
      </c>
      <c r="F1443">
        <v>102</v>
      </c>
    </row>
    <row r="1444" spans="1:6" x14ac:dyDescent="0.25">
      <c r="A1444" t="str">
        <f>'2 е комн.'!A330</f>
        <v>Строительные металлические конструкции (10)</v>
      </c>
      <c r="B1444">
        <v>36</v>
      </c>
      <c r="C1444">
        <v>763</v>
      </c>
      <c r="D1444">
        <v>0</v>
      </c>
      <c r="E1444">
        <v>0</v>
      </c>
      <c r="F1444">
        <v>104</v>
      </c>
    </row>
    <row r="1445" spans="1:6" x14ac:dyDescent="0.25">
      <c r="A1445" t="str">
        <f>'2 е комн.'!A331</f>
        <v>Накладные расходы</v>
      </c>
      <c r="B1445">
        <v>36</v>
      </c>
      <c r="C1445">
        <v>764</v>
      </c>
      <c r="D1445">
        <v>0</v>
      </c>
      <c r="E1445">
        <v>0</v>
      </c>
      <c r="F1445">
        <v>102</v>
      </c>
    </row>
    <row r="1446" spans="1:6" x14ac:dyDescent="0.25">
      <c r="A1446" s="8">
        <f>'2 е комн.'!Q331</f>
        <v>0.81</v>
      </c>
      <c r="B1446">
        <v>36</v>
      </c>
      <c r="C1446">
        <v>764</v>
      </c>
      <c r="D1446">
        <v>1</v>
      </c>
      <c r="E1446">
        <v>0</v>
      </c>
      <c r="F1446">
        <v>102</v>
      </c>
    </row>
    <row r="1447" spans="1:6" x14ac:dyDescent="0.25">
      <c r="A1447" t="str">
        <f>'2 е комн.'!A332</f>
        <v>Сметная прибыль</v>
      </c>
      <c r="B1447">
        <v>36</v>
      </c>
      <c r="C1447">
        <v>765</v>
      </c>
      <c r="D1447">
        <v>0</v>
      </c>
      <c r="E1447">
        <v>0</v>
      </c>
      <c r="F1447">
        <v>102</v>
      </c>
    </row>
    <row r="1448" spans="1:6" x14ac:dyDescent="0.25">
      <c r="A1448" s="8">
        <f>'2 е комн.'!Q332</f>
        <v>0.72</v>
      </c>
      <c r="B1448">
        <v>36</v>
      </c>
      <c r="C1448">
        <v>765</v>
      </c>
      <c r="D1448">
        <v>1</v>
      </c>
      <c r="E1448">
        <v>0</v>
      </c>
      <c r="F1448">
        <v>102</v>
      </c>
    </row>
    <row r="1449" spans="1:6" x14ac:dyDescent="0.25">
      <c r="A1449" t="str">
        <f>'2 е комн.'!A333</f>
        <v>Деревянные конструкции (18, 51, 52, 53, 58, 87, 88, 91)</v>
      </c>
      <c r="B1449">
        <v>36</v>
      </c>
      <c r="C1449">
        <v>766</v>
      </c>
      <c r="D1449">
        <v>0</v>
      </c>
      <c r="E1449">
        <v>0</v>
      </c>
      <c r="F1449">
        <v>104</v>
      </c>
    </row>
    <row r="1450" spans="1:6" x14ac:dyDescent="0.25">
      <c r="A1450" t="str">
        <f>'2 е комн.'!A334</f>
        <v>Накладные расходы</v>
      </c>
      <c r="B1450">
        <v>36</v>
      </c>
      <c r="C1450">
        <v>767</v>
      </c>
      <c r="D1450">
        <v>0</v>
      </c>
      <c r="E1450">
        <v>0</v>
      </c>
      <c r="F1450">
        <v>102</v>
      </c>
    </row>
    <row r="1451" spans="1:6" x14ac:dyDescent="0.25">
      <c r="A1451" s="8">
        <f>'2 е комн.'!Q334</f>
        <v>1.06</v>
      </c>
      <c r="B1451">
        <v>36</v>
      </c>
      <c r="C1451">
        <v>767</v>
      </c>
      <c r="D1451">
        <v>1</v>
      </c>
      <c r="E1451">
        <v>0</v>
      </c>
      <c r="F1451">
        <v>102</v>
      </c>
    </row>
    <row r="1452" spans="1:6" x14ac:dyDescent="0.25">
      <c r="A1452" t="str">
        <f>'2 е комн.'!A335</f>
        <v>Сметная прибыль</v>
      </c>
      <c r="B1452">
        <v>36</v>
      </c>
      <c r="C1452">
        <v>768</v>
      </c>
      <c r="D1452">
        <v>0</v>
      </c>
      <c r="E1452">
        <v>0</v>
      </c>
      <c r="F1452">
        <v>102</v>
      </c>
    </row>
    <row r="1453" spans="1:6" x14ac:dyDescent="0.25">
      <c r="A1453" s="8">
        <f>'2 е комн.'!Q335</f>
        <v>0.54</v>
      </c>
      <c r="B1453">
        <v>36</v>
      </c>
      <c r="C1453">
        <v>768</v>
      </c>
      <c r="D1453">
        <v>1</v>
      </c>
      <c r="E1453">
        <v>0</v>
      </c>
      <c r="F1453">
        <v>102</v>
      </c>
    </row>
    <row r="1454" spans="1:6" x14ac:dyDescent="0.25">
      <c r="A1454" t="str">
        <f>'2 е комн.'!A336</f>
        <v>Полы (2, 3, 6, 7, 8, 38, 39, 68, 76, 77, 78, 79, 80)</v>
      </c>
      <c r="B1454">
        <v>36</v>
      </c>
      <c r="C1454">
        <v>769</v>
      </c>
      <c r="D1454">
        <v>0</v>
      </c>
      <c r="E1454">
        <v>0</v>
      </c>
      <c r="F1454">
        <v>104</v>
      </c>
    </row>
    <row r="1455" spans="1:6" x14ac:dyDescent="0.25">
      <c r="A1455" t="str">
        <f>'2 е комн.'!A337</f>
        <v>Накладные расходы</v>
      </c>
      <c r="B1455">
        <v>36</v>
      </c>
      <c r="C1455">
        <v>770</v>
      </c>
      <c r="D1455">
        <v>0</v>
      </c>
      <c r="E1455">
        <v>0</v>
      </c>
      <c r="F1455">
        <v>102</v>
      </c>
    </row>
    <row r="1456" spans="1:6" x14ac:dyDescent="0.25">
      <c r="A1456" s="8">
        <f>'2 е комн.'!Q337</f>
        <v>1.1100000000000001</v>
      </c>
      <c r="B1456">
        <v>36</v>
      </c>
      <c r="C1456">
        <v>770</v>
      </c>
      <c r="D1456">
        <v>1</v>
      </c>
      <c r="E1456">
        <v>0</v>
      </c>
      <c r="F1456">
        <v>102</v>
      </c>
    </row>
    <row r="1457" spans="1:6" x14ac:dyDescent="0.25">
      <c r="A1457" t="str">
        <f>'2 е комн.'!A338</f>
        <v>Сметная прибыль</v>
      </c>
      <c r="B1457">
        <v>36</v>
      </c>
      <c r="C1457">
        <v>771</v>
      </c>
      <c r="D1457">
        <v>0</v>
      </c>
      <c r="E1457">
        <v>0</v>
      </c>
      <c r="F1457">
        <v>102</v>
      </c>
    </row>
    <row r="1458" spans="1:6" x14ac:dyDescent="0.25">
      <c r="A1458" s="8">
        <f>'2 е комн.'!Q338</f>
        <v>0.64</v>
      </c>
      <c r="B1458">
        <v>36</v>
      </c>
      <c r="C1458">
        <v>771</v>
      </c>
      <c r="D1458">
        <v>1</v>
      </c>
      <c r="E1458">
        <v>0</v>
      </c>
      <c r="F1458">
        <v>102</v>
      </c>
    </row>
    <row r="1459" spans="1:6" x14ac:dyDescent="0.25">
      <c r="A1459" t="str">
        <f>'2 е комн.'!A339</f>
        <v>Отделочные работы (12, 14, 15, 23, 24, 25, 44, 45, 46, 56, 70, 71, 72, 73, 74, 82, 83, 84, 89, 90)</v>
      </c>
      <c r="B1459">
        <v>36</v>
      </c>
      <c r="C1459">
        <v>772</v>
      </c>
      <c r="D1459">
        <v>0</v>
      </c>
      <c r="E1459">
        <v>0</v>
      </c>
      <c r="F1459">
        <v>104</v>
      </c>
    </row>
    <row r="1460" spans="1:6" x14ac:dyDescent="0.25">
      <c r="A1460" t="str">
        <f>'2 е комн.'!A340</f>
        <v>Накладные расходы</v>
      </c>
      <c r="B1460">
        <v>36</v>
      </c>
      <c r="C1460">
        <v>773</v>
      </c>
      <c r="D1460">
        <v>0</v>
      </c>
      <c r="E1460">
        <v>0</v>
      </c>
      <c r="F1460">
        <v>102</v>
      </c>
    </row>
    <row r="1461" spans="1:6" x14ac:dyDescent="0.25">
      <c r="A1461" s="8">
        <f>'2 е комн.'!Q340</f>
        <v>0.95</v>
      </c>
      <c r="B1461">
        <v>36</v>
      </c>
      <c r="C1461">
        <v>773</v>
      </c>
      <c r="D1461">
        <v>1</v>
      </c>
      <c r="E1461">
        <v>0</v>
      </c>
      <c r="F1461">
        <v>102</v>
      </c>
    </row>
    <row r="1462" spans="1:6" x14ac:dyDescent="0.25">
      <c r="A1462" t="str">
        <f>'2 е комн.'!A341</f>
        <v>Сметная прибыль</v>
      </c>
      <c r="B1462">
        <v>36</v>
      </c>
      <c r="C1462">
        <v>774</v>
      </c>
      <c r="D1462">
        <v>0</v>
      </c>
      <c r="E1462">
        <v>0</v>
      </c>
      <c r="F1462">
        <v>102</v>
      </c>
    </row>
    <row r="1463" spans="1:6" x14ac:dyDescent="0.25">
      <c r="A1463" s="8">
        <f>'2 е комн.'!Q341</f>
        <v>0.47</v>
      </c>
      <c r="B1463">
        <v>36</v>
      </c>
      <c r="C1463">
        <v>774</v>
      </c>
      <c r="D1463">
        <v>1</v>
      </c>
      <c r="E1463">
        <v>0</v>
      </c>
      <c r="F1463">
        <v>102</v>
      </c>
    </row>
    <row r="1464" spans="1:6" x14ac:dyDescent="0.25">
      <c r="A1464" t="str">
        <f>'2 е комн.'!A342</f>
        <v>Сантехнические работы - внутренние (трубопроводы, водопровод, канализация, отопление, газоснабжение, вентиляция и кондиционирование воздуха) (27, 32, 33, 63, 64)</v>
      </c>
      <c r="B1464">
        <v>36</v>
      </c>
      <c r="C1464">
        <v>775</v>
      </c>
      <c r="D1464">
        <v>0</v>
      </c>
      <c r="E1464">
        <v>0</v>
      </c>
      <c r="F1464">
        <v>104</v>
      </c>
    </row>
    <row r="1465" spans="1:6" x14ac:dyDescent="0.25">
      <c r="A1465" t="str">
        <f>'2 е комн.'!A343</f>
        <v>Накладные расходы</v>
      </c>
      <c r="B1465">
        <v>36</v>
      </c>
      <c r="C1465">
        <v>776</v>
      </c>
      <c r="D1465">
        <v>0</v>
      </c>
      <c r="E1465">
        <v>0</v>
      </c>
      <c r="F1465">
        <v>102</v>
      </c>
    </row>
    <row r="1466" spans="1:6" x14ac:dyDescent="0.25">
      <c r="A1466" s="8">
        <f>'2 е комн.'!Q343</f>
        <v>1.1499999999999999</v>
      </c>
      <c r="B1466">
        <v>36</v>
      </c>
      <c r="C1466">
        <v>776</v>
      </c>
      <c r="D1466">
        <v>1</v>
      </c>
      <c r="E1466">
        <v>0</v>
      </c>
      <c r="F1466">
        <v>102</v>
      </c>
    </row>
    <row r="1467" spans="1:6" x14ac:dyDescent="0.25">
      <c r="A1467" t="str">
        <f>'2 е комн.'!A344</f>
        <v>Сметная прибыль</v>
      </c>
      <c r="B1467">
        <v>36</v>
      </c>
      <c r="C1467">
        <v>777</v>
      </c>
      <c r="D1467">
        <v>0</v>
      </c>
      <c r="E1467">
        <v>0</v>
      </c>
      <c r="F1467">
        <v>102</v>
      </c>
    </row>
    <row r="1468" spans="1:6" x14ac:dyDescent="0.25">
      <c r="A1468" s="8">
        <f>'2 е комн.'!Q344</f>
        <v>0.71</v>
      </c>
      <c r="B1468">
        <v>36</v>
      </c>
      <c r="C1468">
        <v>777</v>
      </c>
      <c r="D1468">
        <v>1</v>
      </c>
      <c r="E1468">
        <v>0</v>
      </c>
      <c r="F1468">
        <v>102</v>
      </c>
    </row>
    <row r="1469" spans="1:6" x14ac:dyDescent="0.25">
      <c r="A1469" t="str">
        <f>'2 е комн.'!A345</f>
        <v>Работы по реконструкции зданий и сооружений (усиление и замена существующих конструкций, разборка и возведение отдельных конструктивных элементов) (4, 17, 41, 57)</v>
      </c>
      <c r="B1469">
        <v>36</v>
      </c>
      <c r="C1469">
        <v>778</v>
      </c>
      <c r="D1469">
        <v>0</v>
      </c>
      <c r="E1469">
        <v>0</v>
      </c>
      <c r="F1469">
        <v>104</v>
      </c>
    </row>
    <row r="1470" spans="1:6" x14ac:dyDescent="0.25">
      <c r="A1470" t="str">
        <f>'2 е комн.'!A346</f>
        <v>Накладные расходы</v>
      </c>
      <c r="B1470">
        <v>36</v>
      </c>
      <c r="C1470">
        <v>779</v>
      </c>
      <c r="D1470">
        <v>0</v>
      </c>
      <c r="E1470">
        <v>0</v>
      </c>
      <c r="F1470">
        <v>102</v>
      </c>
    </row>
    <row r="1471" spans="1:6" x14ac:dyDescent="0.25">
      <c r="A1471" s="8">
        <f>'2 е комн.'!Q346</f>
        <v>0.99</v>
      </c>
      <c r="B1471">
        <v>36</v>
      </c>
      <c r="C1471">
        <v>779</v>
      </c>
      <c r="D1471">
        <v>1</v>
      </c>
      <c r="E1471">
        <v>0</v>
      </c>
      <c r="F1471">
        <v>102</v>
      </c>
    </row>
    <row r="1472" spans="1:6" x14ac:dyDescent="0.25">
      <c r="A1472" t="str">
        <f>'2 е комн.'!A347</f>
        <v>Сметная прибыль</v>
      </c>
      <c r="B1472">
        <v>36</v>
      </c>
      <c r="C1472">
        <v>780</v>
      </c>
      <c r="D1472">
        <v>0</v>
      </c>
      <c r="E1472">
        <v>0</v>
      </c>
      <c r="F1472">
        <v>102</v>
      </c>
    </row>
    <row r="1473" spans="1:6" x14ac:dyDescent="0.25">
      <c r="A1473">
        <f>'2 е комн.'!Q347</f>
        <v>0.6</v>
      </c>
      <c r="B1473">
        <v>36</v>
      </c>
      <c r="C1473">
        <v>780</v>
      </c>
      <c r="D1473">
        <v>1</v>
      </c>
      <c r="E1473">
        <v>0</v>
      </c>
      <c r="F1473">
        <v>102</v>
      </c>
    </row>
    <row r="1474" spans="1:6" x14ac:dyDescent="0.25">
      <c r="A1474" t="str">
        <f>'2 е комн.'!A348</f>
        <v>Стены при ремонте (20)</v>
      </c>
      <c r="B1474">
        <v>36</v>
      </c>
      <c r="C1474">
        <v>781</v>
      </c>
      <c r="D1474">
        <v>0</v>
      </c>
      <c r="E1474">
        <v>0</v>
      </c>
      <c r="F1474">
        <v>104</v>
      </c>
    </row>
    <row r="1475" spans="1:6" x14ac:dyDescent="0.25">
      <c r="A1475" t="str">
        <f>'2 е комн.'!A349</f>
        <v>Накладные расходы</v>
      </c>
      <c r="B1475">
        <v>36</v>
      </c>
      <c r="C1475">
        <v>782</v>
      </c>
      <c r="D1475">
        <v>0</v>
      </c>
      <c r="E1475">
        <v>0</v>
      </c>
      <c r="F1475">
        <v>102</v>
      </c>
    </row>
    <row r="1476" spans="1:6" x14ac:dyDescent="0.25">
      <c r="A1476" s="8">
        <f>'2 е комн.'!Q349</f>
        <v>0.86</v>
      </c>
      <c r="B1476">
        <v>36</v>
      </c>
      <c r="C1476">
        <v>782</v>
      </c>
      <c r="D1476">
        <v>1</v>
      </c>
      <c r="E1476">
        <v>0</v>
      </c>
      <c r="F1476">
        <v>102</v>
      </c>
    </row>
    <row r="1477" spans="1:6" x14ac:dyDescent="0.25">
      <c r="A1477" t="str">
        <f>'2 е комн.'!A350</f>
        <v>Сметная прибыль</v>
      </c>
      <c r="B1477">
        <v>36</v>
      </c>
      <c r="C1477">
        <v>783</v>
      </c>
      <c r="D1477">
        <v>0</v>
      </c>
      <c r="E1477">
        <v>0</v>
      </c>
      <c r="F1477">
        <v>102</v>
      </c>
    </row>
    <row r="1478" spans="1:6" x14ac:dyDescent="0.25">
      <c r="A1478">
        <f>'2 е комн.'!Q350</f>
        <v>0.7</v>
      </c>
      <c r="B1478">
        <v>36</v>
      </c>
      <c r="C1478">
        <v>783</v>
      </c>
      <c r="D1478">
        <v>1</v>
      </c>
      <c r="E1478">
        <v>0</v>
      </c>
      <c r="F1478">
        <v>102</v>
      </c>
    </row>
    <row r="1479" spans="1:6" x14ac:dyDescent="0.25">
      <c r="A1479" t="str">
        <f>'2 е комн.'!A351</f>
        <v>Проемы при ремонте (48, 49, 50)</v>
      </c>
      <c r="B1479">
        <v>36</v>
      </c>
      <c r="C1479">
        <v>784</v>
      </c>
      <c r="D1479">
        <v>0</v>
      </c>
      <c r="E1479">
        <v>0</v>
      </c>
      <c r="F1479">
        <v>104</v>
      </c>
    </row>
    <row r="1480" spans="1:6" x14ac:dyDescent="0.25">
      <c r="A1480" t="str">
        <f>'2 е комн.'!A352</f>
        <v>Накладные расходы</v>
      </c>
      <c r="B1480">
        <v>36</v>
      </c>
      <c r="C1480">
        <v>785</v>
      </c>
      <c r="D1480">
        <v>0</v>
      </c>
      <c r="E1480">
        <v>0</v>
      </c>
      <c r="F1480">
        <v>102</v>
      </c>
    </row>
    <row r="1481" spans="1:6" x14ac:dyDescent="0.25">
      <c r="A1481" s="8">
        <f>'2 е комн.'!Q352</f>
        <v>0.82</v>
      </c>
      <c r="B1481">
        <v>36</v>
      </c>
      <c r="C1481">
        <v>785</v>
      </c>
      <c r="D1481">
        <v>1</v>
      </c>
      <c r="E1481">
        <v>0</v>
      </c>
      <c r="F1481">
        <v>102</v>
      </c>
    </row>
    <row r="1482" spans="1:6" x14ac:dyDescent="0.25">
      <c r="A1482" t="str">
        <f>'2 е комн.'!A353</f>
        <v>Сметная прибыль</v>
      </c>
      <c r="B1482">
        <v>36</v>
      </c>
      <c r="C1482">
        <v>786</v>
      </c>
      <c r="D1482">
        <v>0</v>
      </c>
      <c r="E1482">
        <v>0</v>
      </c>
      <c r="F1482">
        <v>102</v>
      </c>
    </row>
    <row r="1483" spans="1:6" x14ac:dyDescent="0.25">
      <c r="A1483" s="8">
        <f>'2 е комн.'!Q353</f>
        <v>0.62</v>
      </c>
      <c r="B1483">
        <v>36</v>
      </c>
      <c r="C1483">
        <v>786</v>
      </c>
      <c r="D1483">
        <v>1</v>
      </c>
      <c r="E1483">
        <v>0</v>
      </c>
      <c r="F1483">
        <v>102</v>
      </c>
    </row>
    <row r="1484" spans="1:6" x14ac:dyDescent="0.25">
      <c r="A1484" t="str">
        <f>'2 е комн.'!A354</f>
        <v>Полы при ремонте (1, 36, 37, 67, 75)</v>
      </c>
      <c r="B1484">
        <v>36</v>
      </c>
      <c r="C1484">
        <v>787</v>
      </c>
      <c r="D1484">
        <v>0</v>
      </c>
      <c r="E1484">
        <v>0</v>
      </c>
      <c r="F1484">
        <v>104</v>
      </c>
    </row>
    <row r="1485" spans="1:6" x14ac:dyDescent="0.25">
      <c r="A1485" t="str">
        <f>'2 е комн.'!A355</f>
        <v>Накладные расходы</v>
      </c>
      <c r="B1485">
        <v>36</v>
      </c>
      <c r="C1485">
        <v>788</v>
      </c>
      <c r="D1485">
        <v>0</v>
      </c>
      <c r="E1485">
        <v>0</v>
      </c>
      <c r="F1485">
        <v>102</v>
      </c>
    </row>
    <row r="1486" spans="1:6" x14ac:dyDescent="0.25">
      <c r="A1486">
        <f>'2 е комн.'!Q355</f>
        <v>0.8</v>
      </c>
      <c r="B1486">
        <v>36</v>
      </c>
      <c r="C1486">
        <v>788</v>
      </c>
      <c r="D1486">
        <v>1</v>
      </c>
      <c r="E1486">
        <v>0</v>
      </c>
      <c r="F1486">
        <v>102</v>
      </c>
    </row>
    <row r="1487" spans="1:6" x14ac:dyDescent="0.25">
      <c r="A1487" t="str">
        <f>'2 е комн.'!A356</f>
        <v>Сметная прибыль</v>
      </c>
      <c r="B1487">
        <v>36</v>
      </c>
      <c r="C1487">
        <v>789</v>
      </c>
      <c r="D1487">
        <v>0</v>
      </c>
      <c r="E1487">
        <v>0</v>
      </c>
      <c r="F1487">
        <v>102</v>
      </c>
    </row>
    <row r="1488" spans="1:6" x14ac:dyDescent="0.25">
      <c r="A1488" s="8">
        <f>'2 е комн.'!Q356</f>
        <v>0.68</v>
      </c>
      <c r="B1488">
        <v>36</v>
      </c>
      <c r="C1488">
        <v>789</v>
      </c>
      <c r="D1488">
        <v>1</v>
      </c>
      <c r="E1488">
        <v>0</v>
      </c>
      <c r="F1488">
        <v>102</v>
      </c>
    </row>
    <row r="1489" spans="1:6" x14ac:dyDescent="0.25">
      <c r="A1489" t="str">
        <f>'2 е комн.'!A357</f>
        <v>Крыши, кровли при ремонте (54)</v>
      </c>
      <c r="B1489">
        <v>36</v>
      </c>
      <c r="C1489">
        <v>790</v>
      </c>
      <c r="D1489">
        <v>0</v>
      </c>
      <c r="E1489">
        <v>0</v>
      </c>
      <c r="F1489">
        <v>104</v>
      </c>
    </row>
    <row r="1490" spans="1:6" x14ac:dyDescent="0.25">
      <c r="A1490" t="str">
        <f>'2 е комн.'!A358</f>
        <v>Накладные расходы</v>
      </c>
      <c r="B1490">
        <v>36</v>
      </c>
      <c r="C1490">
        <v>791</v>
      </c>
      <c r="D1490">
        <v>0</v>
      </c>
      <c r="E1490">
        <v>0</v>
      </c>
      <c r="F1490">
        <v>102</v>
      </c>
    </row>
    <row r="1491" spans="1:6" x14ac:dyDescent="0.25">
      <c r="A1491" s="8">
        <f>'2 е комн.'!Q358</f>
        <v>0.83</v>
      </c>
      <c r="B1491">
        <v>36</v>
      </c>
      <c r="C1491">
        <v>791</v>
      </c>
      <c r="D1491">
        <v>1</v>
      </c>
      <c r="E1491">
        <v>0</v>
      </c>
      <c r="F1491">
        <v>102</v>
      </c>
    </row>
    <row r="1492" spans="1:6" x14ac:dyDescent="0.25">
      <c r="A1492" t="str">
        <f>'2 е комн.'!A359</f>
        <v>Сметная прибыль</v>
      </c>
      <c r="B1492">
        <v>36</v>
      </c>
      <c r="C1492">
        <v>792</v>
      </c>
      <c r="D1492">
        <v>0</v>
      </c>
      <c r="E1492">
        <v>0</v>
      </c>
      <c r="F1492">
        <v>102</v>
      </c>
    </row>
    <row r="1493" spans="1:6" x14ac:dyDescent="0.25">
      <c r="A1493" s="8">
        <f>'2 е комн.'!Q359</f>
        <v>0.65</v>
      </c>
      <c r="B1493">
        <v>36</v>
      </c>
      <c r="C1493">
        <v>792</v>
      </c>
      <c r="D1493">
        <v>1</v>
      </c>
      <c r="E1493">
        <v>0</v>
      </c>
      <c r="F1493">
        <v>102</v>
      </c>
    </row>
    <row r="1494" spans="1:6" x14ac:dyDescent="0.25">
      <c r="A1494" t="str">
        <f>'2 е комн.'!A360</f>
        <v>Штукатурные работы при ремонте (13, 21, 22, 42, 43, 55)</v>
      </c>
      <c r="B1494">
        <v>36</v>
      </c>
      <c r="C1494">
        <v>793</v>
      </c>
      <c r="D1494">
        <v>0</v>
      </c>
      <c r="E1494">
        <v>0</v>
      </c>
      <c r="F1494">
        <v>104</v>
      </c>
    </row>
    <row r="1495" spans="1:6" x14ac:dyDescent="0.25">
      <c r="A1495" t="str">
        <f>'2 е комн.'!A361</f>
        <v>Накладные расходы</v>
      </c>
      <c r="B1495">
        <v>36</v>
      </c>
      <c r="C1495">
        <v>794</v>
      </c>
      <c r="D1495">
        <v>0</v>
      </c>
      <c r="E1495">
        <v>0</v>
      </c>
      <c r="F1495">
        <v>102</v>
      </c>
    </row>
    <row r="1496" spans="1:6" x14ac:dyDescent="0.25">
      <c r="A1496" s="8">
        <f>'2 е комн.'!Q361</f>
        <v>0.79</v>
      </c>
      <c r="B1496">
        <v>36</v>
      </c>
      <c r="C1496">
        <v>794</v>
      </c>
      <c r="D1496">
        <v>1</v>
      </c>
      <c r="E1496">
        <v>0</v>
      </c>
      <c r="F1496">
        <v>102</v>
      </c>
    </row>
    <row r="1497" spans="1:6" x14ac:dyDescent="0.25">
      <c r="A1497" t="str">
        <f>'2 е комн.'!A362</f>
        <v>Сметная прибыль</v>
      </c>
      <c r="B1497">
        <v>36</v>
      </c>
      <c r="C1497">
        <v>795</v>
      </c>
      <c r="D1497">
        <v>0</v>
      </c>
      <c r="E1497">
        <v>0</v>
      </c>
      <c r="F1497">
        <v>102</v>
      </c>
    </row>
    <row r="1498" spans="1:6" x14ac:dyDescent="0.25">
      <c r="A1498">
        <f>'2 е комн.'!Q362</f>
        <v>0.5</v>
      </c>
      <c r="B1498">
        <v>36</v>
      </c>
      <c r="C1498">
        <v>795</v>
      </c>
      <c r="D1498">
        <v>1</v>
      </c>
      <c r="E1498">
        <v>0</v>
      </c>
      <c r="F1498">
        <v>102</v>
      </c>
    </row>
    <row r="1499" spans="1:6" x14ac:dyDescent="0.25">
      <c r="A1499" t="str">
        <f>'2 е комн.'!A363</f>
        <v>Малярные работы при ремонте (9, 16, 40, 47, 69, 81)</v>
      </c>
      <c r="B1499">
        <v>36</v>
      </c>
      <c r="C1499">
        <v>796</v>
      </c>
      <c r="D1499">
        <v>0</v>
      </c>
      <c r="E1499">
        <v>0</v>
      </c>
      <c r="F1499">
        <v>104</v>
      </c>
    </row>
    <row r="1500" spans="1:6" x14ac:dyDescent="0.25">
      <c r="A1500" t="str">
        <f>'2 е комн.'!A364</f>
        <v>Накладные расходы</v>
      </c>
      <c r="B1500">
        <v>36</v>
      </c>
      <c r="C1500">
        <v>797</v>
      </c>
      <c r="D1500">
        <v>0</v>
      </c>
      <c r="E1500">
        <v>0</v>
      </c>
      <c r="F1500">
        <v>102</v>
      </c>
    </row>
    <row r="1501" spans="1:6" x14ac:dyDescent="0.25">
      <c r="A1501">
        <f>'2 е комн.'!Q364</f>
        <v>0.8</v>
      </c>
      <c r="B1501">
        <v>36</v>
      </c>
      <c r="C1501">
        <v>797</v>
      </c>
      <c r="D1501">
        <v>1</v>
      </c>
      <c r="E1501">
        <v>0</v>
      </c>
      <c r="F1501">
        <v>102</v>
      </c>
    </row>
    <row r="1502" spans="1:6" x14ac:dyDescent="0.25">
      <c r="A1502" t="str">
        <f>'2 е комн.'!A365</f>
        <v>Сметная прибыль</v>
      </c>
      <c r="B1502">
        <v>36</v>
      </c>
      <c r="C1502">
        <v>798</v>
      </c>
      <c r="D1502">
        <v>0</v>
      </c>
      <c r="E1502">
        <v>0</v>
      </c>
      <c r="F1502">
        <v>102</v>
      </c>
    </row>
    <row r="1503" spans="1:6" x14ac:dyDescent="0.25">
      <c r="A1503">
        <f>'2 е комн.'!Q365</f>
        <v>0.5</v>
      </c>
      <c r="B1503">
        <v>36</v>
      </c>
      <c r="C1503">
        <v>798</v>
      </c>
      <c r="D1503">
        <v>1</v>
      </c>
      <c r="E1503">
        <v>0</v>
      </c>
      <c r="F1503">
        <v>102</v>
      </c>
    </row>
    <row r="1504" spans="1:6" x14ac:dyDescent="0.25">
      <c r="A1504" t="str">
        <f>'2 е комн.'!A366</f>
        <v>Стекольные, обойные и облицовочные работы при ремонте (19)</v>
      </c>
      <c r="B1504">
        <v>36</v>
      </c>
      <c r="C1504">
        <v>799</v>
      </c>
      <c r="D1504">
        <v>0</v>
      </c>
      <c r="E1504">
        <v>0</v>
      </c>
      <c r="F1504">
        <v>104</v>
      </c>
    </row>
    <row r="1505" spans="1:6" x14ac:dyDescent="0.25">
      <c r="A1505" t="str">
        <f>'2 е комн.'!A367</f>
        <v>Накладные расходы</v>
      </c>
      <c r="B1505">
        <v>36</v>
      </c>
      <c r="C1505">
        <v>800</v>
      </c>
      <c r="D1505">
        <v>0</v>
      </c>
      <c r="E1505">
        <v>0</v>
      </c>
      <c r="F1505">
        <v>102</v>
      </c>
    </row>
    <row r="1506" spans="1:6" x14ac:dyDescent="0.25">
      <c r="A1506" s="8">
        <f>'2 е комн.'!Q367</f>
        <v>0.77</v>
      </c>
      <c r="B1506">
        <v>36</v>
      </c>
      <c r="C1506">
        <v>800</v>
      </c>
      <c r="D1506">
        <v>1</v>
      </c>
      <c r="E1506">
        <v>0</v>
      </c>
      <c r="F1506">
        <v>102</v>
      </c>
    </row>
    <row r="1507" spans="1:6" x14ac:dyDescent="0.25">
      <c r="A1507" t="str">
        <f>'2 е комн.'!A368</f>
        <v>Сметная прибыль</v>
      </c>
      <c r="B1507">
        <v>36</v>
      </c>
      <c r="C1507">
        <v>801</v>
      </c>
      <c r="D1507">
        <v>0</v>
      </c>
      <c r="E1507">
        <v>0</v>
      </c>
      <c r="F1507">
        <v>102</v>
      </c>
    </row>
    <row r="1508" spans="1:6" x14ac:dyDescent="0.25">
      <c r="A1508">
        <f>'2 е комн.'!Q368</f>
        <v>0.5</v>
      </c>
      <c r="B1508">
        <v>36</v>
      </c>
      <c r="C1508">
        <v>801</v>
      </c>
      <c r="D1508">
        <v>1</v>
      </c>
      <c r="E1508">
        <v>0</v>
      </c>
      <c r="F1508">
        <v>102</v>
      </c>
    </row>
    <row r="1509" spans="1:6" x14ac:dyDescent="0.25">
      <c r="A1509" t="str">
        <f>'2 е комн.'!A369</f>
        <v>Внутренние санитарно-технические работы при ремонте: демонтаж и разборка (26, 30, 31, 61, 62)</v>
      </c>
      <c r="B1509">
        <v>36</v>
      </c>
      <c r="C1509">
        <v>802</v>
      </c>
      <c r="D1509">
        <v>0</v>
      </c>
      <c r="E1509">
        <v>0</v>
      </c>
      <c r="F1509">
        <v>104</v>
      </c>
    </row>
    <row r="1510" spans="1:6" x14ac:dyDescent="0.25">
      <c r="A1510" t="str">
        <f>'2 е комн.'!A370</f>
        <v>Накладные расходы</v>
      </c>
      <c r="B1510">
        <v>36</v>
      </c>
      <c r="C1510">
        <v>803</v>
      </c>
      <c r="D1510">
        <v>0</v>
      </c>
      <c r="E1510">
        <v>0</v>
      </c>
      <c r="F1510">
        <v>102</v>
      </c>
    </row>
    <row r="1511" spans="1:6" x14ac:dyDescent="0.25">
      <c r="A1511" s="8">
        <f>'2 е комн.'!Q370</f>
        <v>0.74</v>
      </c>
      <c r="B1511">
        <v>36</v>
      </c>
      <c r="C1511">
        <v>803</v>
      </c>
      <c r="D1511">
        <v>1</v>
      </c>
      <c r="E1511">
        <v>0</v>
      </c>
      <c r="F1511">
        <v>102</v>
      </c>
    </row>
    <row r="1512" spans="1:6" x14ac:dyDescent="0.25">
      <c r="A1512" t="str">
        <f>'2 е комн.'!A371</f>
        <v>Сметная прибыль</v>
      </c>
      <c r="B1512">
        <v>36</v>
      </c>
      <c r="C1512">
        <v>804</v>
      </c>
      <c r="D1512">
        <v>0</v>
      </c>
      <c r="E1512">
        <v>0</v>
      </c>
      <c r="F1512">
        <v>102</v>
      </c>
    </row>
    <row r="1513" spans="1:6" x14ac:dyDescent="0.25">
      <c r="A1513">
        <f>'2 е комн.'!Q371</f>
        <v>0.5</v>
      </c>
      <c r="B1513">
        <v>36</v>
      </c>
      <c r="C1513">
        <v>804</v>
      </c>
      <c r="D1513">
        <v>1</v>
      </c>
      <c r="E1513">
        <v>0</v>
      </c>
      <c r="F1513">
        <v>102</v>
      </c>
    </row>
    <row r="1514" spans="1:6" x14ac:dyDescent="0.25">
      <c r="A1514" t="str">
        <f>'2 е комн.'!A372</f>
        <v>Внутренние санитарно-технические работы при ремонте: смена труб и другие виды ремонтных работ (28, 29, 59, 60)</v>
      </c>
      <c r="B1514">
        <v>36</v>
      </c>
      <c r="C1514">
        <v>805</v>
      </c>
      <c r="D1514">
        <v>0</v>
      </c>
      <c r="E1514">
        <v>0</v>
      </c>
      <c r="F1514">
        <v>104</v>
      </c>
    </row>
    <row r="1515" spans="1:6" x14ac:dyDescent="0.25">
      <c r="A1515" t="str">
        <f>'2 е комн.'!A373</f>
        <v>Накладные расходы</v>
      </c>
      <c r="B1515">
        <v>36</v>
      </c>
      <c r="C1515">
        <v>806</v>
      </c>
      <c r="D1515">
        <v>0</v>
      </c>
      <c r="E1515">
        <v>0</v>
      </c>
      <c r="F1515">
        <v>102</v>
      </c>
    </row>
    <row r="1516" spans="1:6" x14ac:dyDescent="0.25">
      <c r="A1516" s="8">
        <f>'2 е комн.'!Q373</f>
        <v>1.03</v>
      </c>
      <c r="B1516">
        <v>36</v>
      </c>
      <c r="C1516">
        <v>806</v>
      </c>
      <c r="D1516">
        <v>1</v>
      </c>
      <c r="E1516">
        <v>0</v>
      </c>
      <c r="F1516">
        <v>102</v>
      </c>
    </row>
    <row r="1517" spans="1:6" x14ac:dyDescent="0.25">
      <c r="A1517" t="str">
        <f>'2 е комн.'!A374</f>
        <v>Сметная прибыль</v>
      </c>
      <c r="B1517">
        <v>36</v>
      </c>
      <c r="C1517">
        <v>807</v>
      </c>
      <c r="D1517">
        <v>0</v>
      </c>
      <c r="E1517">
        <v>0</v>
      </c>
      <c r="F1517">
        <v>102</v>
      </c>
    </row>
    <row r="1518" spans="1:6" x14ac:dyDescent="0.25">
      <c r="A1518">
        <f>'2 е комн.'!Q374</f>
        <v>0.6</v>
      </c>
      <c r="B1518">
        <v>36</v>
      </c>
      <c r="C1518">
        <v>807</v>
      </c>
      <c r="D1518">
        <v>1</v>
      </c>
      <c r="E1518">
        <v>0</v>
      </c>
      <c r="F1518">
        <v>102</v>
      </c>
    </row>
    <row r="1519" spans="1:6" x14ac:dyDescent="0.25">
      <c r="A1519" t="str">
        <f>'2 е комн.'!A375</f>
        <v>Итого Накладные расходы</v>
      </c>
      <c r="B1519">
        <v>36</v>
      </c>
      <c r="C1519">
        <v>808</v>
      </c>
      <c r="D1519">
        <v>0</v>
      </c>
      <c r="E1519">
        <v>0</v>
      </c>
      <c r="F1519">
        <v>102</v>
      </c>
    </row>
    <row r="1520" spans="1:6" x14ac:dyDescent="0.25">
      <c r="A1520">
        <f>'2 е комн.'!Q375</f>
        <v>1</v>
      </c>
      <c r="B1520">
        <v>36</v>
      </c>
      <c r="C1520">
        <v>808</v>
      </c>
      <c r="D1520">
        <v>1</v>
      </c>
      <c r="E1520">
        <v>0</v>
      </c>
      <c r="F1520">
        <v>102</v>
      </c>
    </row>
    <row r="1521" spans="1:6" x14ac:dyDescent="0.25">
      <c r="A1521" t="str">
        <f>'2 е комн.'!A376</f>
        <v>Итого Сметная прибыль</v>
      </c>
      <c r="B1521">
        <v>36</v>
      </c>
      <c r="C1521">
        <v>809</v>
      </c>
      <c r="D1521">
        <v>0</v>
      </c>
      <c r="E1521">
        <v>0</v>
      </c>
      <c r="F1521">
        <v>102</v>
      </c>
    </row>
    <row r="1522" spans="1:6" x14ac:dyDescent="0.25">
      <c r="A1522">
        <f>'2 е комн.'!Q376</f>
        <v>1</v>
      </c>
      <c r="B1522">
        <v>36</v>
      </c>
      <c r="C1522">
        <v>809</v>
      </c>
      <c r="D1522">
        <v>1</v>
      </c>
      <c r="E1522">
        <v>0</v>
      </c>
      <c r="F1522">
        <v>102</v>
      </c>
    </row>
    <row r="1523" spans="1:6" x14ac:dyDescent="0.25">
      <c r="A1523" t="str">
        <f>'2 е комн.'!A377</f>
        <v>Итого</v>
      </c>
      <c r="B1523">
        <v>36</v>
      </c>
      <c r="C1523">
        <v>810</v>
      </c>
      <c r="D1523">
        <v>0</v>
      </c>
      <c r="E1523">
        <v>0</v>
      </c>
      <c r="F1523">
        <v>103</v>
      </c>
    </row>
    <row r="1524" spans="1:6" x14ac:dyDescent="0.25">
      <c r="A1524">
        <f>'2 е комн.'!Q377</f>
        <v>0</v>
      </c>
      <c r="B1524">
        <v>36</v>
      </c>
      <c r="C1524">
        <v>810</v>
      </c>
      <c r="D1524">
        <v>1</v>
      </c>
      <c r="E1524">
        <v>0</v>
      </c>
      <c r="F1524">
        <v>103</v>
      </c>
    </row>
    <row r="1525" spans="1:6" x14ac:dyDescent="0.25">
      <c r="A1525" t="str">
        <f>'2 е комн.'!A378</f>
        <v>Индекс СМР</v>
      </c>
      <c r="B1525">
        <v>36</v>
      </c>
      <c r="C1525">
        <v>811</v>
      </c>
      <c r="D1525">
        <v>0</v>
      </c>
      <c r="E1525">
        <v>0</v>
      </c>
      <c r="F1525">
        <v>102</v>
      </c>
    </row>
    <row r="1526" spans="1:6" x14ac:dyDescent="0.25">
      <c r="A1526" s="8">
        <f>'2 е комн.'!Q378</f>
        <v>5.28</v>
      </c>
      <c r="B1526">
        <v>36</v>
      </c>
      <c r="C1526">
        <v>811</v>
      </c>
      <c r="D1526">
        <v>1</v>
      </c>
      <c r="E1526">
        <v>0</v>
      </c>
      <c r="F1526">
        <v>102</v>
      </c>
    </row>
    <row r="1527" spans="1:6" x14ac:dyDescent="0.25">
      <c r="A1527" t="str">
        <f>'2 е комн.'!A379</f>
        <v>Итого по перевозке</v>
      </c>
      <c r="B1527">
        <v>36</v>
      </c>
      <c r="C1527">
        <v>812</v>
      </c>
      <c r="D1527">
        <v>0</v>
      </c>
      <c r="E1527">
        <v>0</v>
      </c>
      <c r="F1527">
        <v>103</v>
      </c>
    </row>
    <row r="1528" spans="1:6" x14ac:dyDescent="0.25">
      <c r="A1528">
        <f>'2 е комн.'!Q379</f>
        <v>0</v>
      </c>
      <c r="B1528">
        <v>36</v>
      </c>
      <c r="C1528">
        <v>812</v>
      </c>
      <c r="D1528">
        <v>1</v>
      </c>
      <c r="E1528">
        <v>0</v>
      </c>
      <c r="F1528">
        <v>103</v>
      </c>
    </row>
    <row r="1529" spans="1:6" x14ac:dyDescent="0.25">
      <c r="A1529" t="str">
        <f>'2 е комн.'!A380</f>
        <v>Итого</v>
      </c>
      <c r="B1529">
        <v>36</v>
      </c>
      <c r="C1529">
        <v>820</v>
      </c>
      <c r="D1529">
        <v>0</v>
      </c>
      <c r="E1529">
        <v>0</v>
      </c>
      <c r="F1529">
        <v>103</v>
      </c>
    </row>
    <row r="1530" spans="1:6" x14ac:dyDescent="0.25">
      <c r="A1530">
        <f>'2 е комн.'!Q380</f>
        <v>0</v>
      </c>
      <c r="B1530">
        <v>36</v>
      </c>
      <c r="C1530">
        <v>820</v>
      </c>
      <c r="D1530">
        <v>1</v>
      </c>
      <c r="E1530">
        <v>0</v>
      </c>
      <c r="F1530">
        <v>103</v>
      </c>
    </row>
    <row r="1531" spans="1:6" x14ac:dyDescent="0.25">
      <c r="A1531" t="str">
        <f>'2 е комн.'!A381</f>
        <v>Непредвиденные затраты</v>
      </c>
      <c r="B1531">
        <v>36</v>
      </c>
      <c r="C1531">
        <v>821</v>
      </c>
      <c r="D1531">
        <v>0</v>
      </c>
      <c r="E1531">
        <v>0</v>
      </c>
      <c r="F1531">
        <v>102</v>
      </c>
    </row>
    <row r="1532" spans="1:6" x14ac:dyDescent="0.25">
      <c r="A1532" s="8">
        <f>'2 е комн.'!Q381</f>
        <v>0.02</v>
      </c>
      <c r="B1532">
        <v>36</v>
      </c>
      <c r="C1532">
        <v>821</v>
      </c>
      <c r="D1532">
        <v>1</v>
      </c>
      <c r="E1532">
        <v>0</v>
      </c>
      <c r="F1532">
        <v>102</v>
      </c>
    </row>
    <row r="1533" spans="1:6" x14ac:dyDescent="0.25">
      <c r="A1533" t="str">
        <f>'2 е комн.'!A382</f>
        <v>Итого</v>
      </c>
      <c r="B1533">
        <v>36</v>
      </c>
      <c r="C1533">
        <v>822</v>
      </c>
      <c r="D1533">
        <v>0</v>
      </c>
      <c r="E1533">
        <v>0</v>
      </c>
      <c r="F1533">
        <v>103</v>
      </c>
    </row>
    <row r="1534" spans="1:6" x14ac:dyDescent="0.25">
      <c r="A1534">
        <f>'2 е комн.'!Q382</f>
        <v>0</v>
      </c>
      <c r="B1534">
        <v>36</v>
      </c>
      <c r="C1534">
        <v>822</v>
      </c>
      <c r="D1534">
        <v>1</v>
      </c>
      <c r="E1534">
        <v>0</v>
      </c>
      <c r="F1534">
        <v>103</v>
      </c>
    </row>
    <row r="1535" spans="1:6" x14ac:dyDescent="0.25">
      <c r="A1535" t="str">
        <f>'2 е комн.'!A383</f>
        <v>НДС</v>
      </c>
      <c r="B1535">
        <v>36</v>
      </c>
      <c r="C1535">
        <v>823</v>
      </c>
      <c r="D1535">
        <v>0</v>
      </c>
      <c r="E1535">
        <v>0</v>
      </c>
      <c r="F1535">
        <v>102</v>
      </c>
    </row>
    <row r="1536" spans="1:6" x14ac:dyDescent="0.25">
      <c r="A1536" s="8">
        <f>'2 е комн.'!Q383</f>
        <v>0.18</v>
      </c>
      <c r="B1536">
        <v>36</v>
      </c>
      <c r="C1536">
        <v>823</v>
      </c>
      <c r="D1536">
        <v>1</v>
      </c>
      <c r="E1536">
        <v>0</v>
      </c>
      <c r="F1536">
        <v>102</v>
      </c>
    </row>
    <row r="1537" spans="1:6" x14ac:dyDescent="0.25">
      <c r="A1537" t="str">
        <f>'2 е комн.'!A384</f>
        <v>Итого</v>
      </c>
      <c r="B1537">
        <v>36</v>
      </c>
      <c r="C1537">
        <v>824</v>
      </c>
      <c r="D1537">
        <v>0</v>
      </c>
      <c r="E1537">
        <v>0</v>
      </c>
      <c r="F1537">
        <v>103</v>
      </c>
    </row>
    <row r="1538" spans="1:6" x14ac:dyDescent="0.25">
      <c r="A1538">
        <f>'2 е комн.'!Q384</f>
        <v>0</v>
      </c>
      <c r="B1538">
        <v>36</v>
      </c>
      <c r="C1538">
        <v>824</v>
      </c>
      <c r="D1538">
        <v>1</v>
      </c>
      <c r="E1538">
        <v>0</v>
      </c>
      <c r="F1538">
        <v>103</v>
      </c>
    </row>
    <row r="1539" spans="1:6" x14ac:dyDescent="0.25">
      <c r="A1539" t="str">
        <f>'2 е комн.'!A386</f>
        <v>СОСТАВИЛ</v>
      </c>
      <c r="B1539">
        <v>36</v>
      </c>
      <c r="C1539">
        <v>15</v>
      </c>
      <c r="D1539">
        <v>0</v>
      </c>
      <c r="E1539">
        <v>0</v>
      </c>
      <c r="F1539">
        <v>2000</v>
      </c>
    </row>
    <row r="1540" spans="1:6" x14ac:dyDescent="0.25">
      <c r="A1540">
        <f>'2 е комн.'!C386</f>
        <v>0</v>
      </c>
      <c r="B1540">
        <v>36</v>
      </c>
      <c r="C1540">
        <v>15</v>
      </c>
      <c r="D1540">
        <v>1</v>
      </c>
      <c r="E1540">
        <v>0</v>
      </c>
      <c r="F1540">
        <v>2000</v>
      </c>
    </row>
    <row r="1541" spans="1:6" x14ac:dyDescent="0.25">
      <c r="A1541">
        <f>'2 е комн.'!O386</f>
        <v>0</v>
      </c>
      <c r="B1541">
        <v>36</v>
      </c>
      <c r="C1541">
        <v>15</v>
      </c>
      <c r="D1541">
        <v>2</v>
      </c>
      <c r="E1541">
        <v>0</v>
      </c>
      <c r="F1541">
        <v>2000</v>
      </c>
    </row>
    <row r="1542" spans="1:6" x14ac:dyDescent="0.25">
      <c r="A1542" t="str">
        <f>'2 е комн.'!A387</f>
        <v>ПРОВЕРИЛ</v>
      </c>
      <c r="B1542">
        <v>36</v>
      </c>
      <c r="C1542">
        <v>15</v>
      </c>
      <c r="D1542">
        <v>3</v>
      </c>
      <c r="E1542">
        <v>0</v>
      </c>
      <c r="F1542">
        <v>2000</v>
      </c>
    </row>
    <row r="1543" spans="1:6" x14ac:dyDescent="0.25">
      <c r="A1543">
        <f>'2 е комн.'!C387</f>
        <v>0</v>
      </c>
      <c r="B1543">
        <v>36</v>
      </c>
      <c r="C1543">
        <v>15</v>
      </c>
      <c r="D1543">
        <v>4</v>
      </c>
      <c r="E1543">
        <v>0</v>
      </c>
      <c r="F1543">
        <v>2000</v>
      </c>
    </row>
    <row r="1544" spans="1:6" x14ac:dyDescent="0.25">
      <c r="A1544">
        <f>'2 е комн.'!O387</f>
        <v>0</v>
      </c>
      <c r="B1544">
        <v>36</v>
      </c>
      <c r="C1544">
        <v>15</v>
      </c>
      <c r="D1544">
        <v>5</v>
      </c>
      <c r="E1544">
        <v>0</v>
      </c>
      <c r="F1544">
        <v>2000</v>
      </c>
    </row>
    <row r="1545" spans="1:6" x14ac:dyDescent="0.25">
      <c r="A1545" t="e">
        <f>#REF!</f>
        <v>#REF!</v>
      </c>
      <c r="B1545">
        <v>37</v>
      </c>
      <c r="C1545">
        <v>0</v>
      </c>
      <c r="D1545">
        <v>1</v>
      </c>
      <c r="E1545">
        <v>0</v>
      </c>
      <c r="F1545">
        <v>1</v>
      </c>
    </row>
    <row r="1546" spans="1:6" x14ac:dyDescent="0.25">
      <c r="A1546" t="e">
        <f>#REF!</f>
        <v>#REF!</v>
      </c>
      <c r="B1546">
        <v>37</v>
      </c>
      <c r="C1546">
        <v>1</v>
      </c>
      <c r="D1546">
        <v>1</v>
      </c>
      <c r="E1546">
        <v>0</v>
      </c>
      <c r="F1546">
        <v>8</v>
      </c>
    </row>
    <row r="1547" spans="1:6" x14ac:dyDescent="0.25">
      <c r="A1547" t="e">
        <f>#REF!</f>
        <v>#REF!</v>
      </c>
      <c r="B1547">
        <v>37</v>
      </c>
      <c r="C1547">
        <v>1</v>
      </c>
      <c r="D1547">
        <v>2</v>
      </c>
      <c r="E1547">
        <v>0</v>
      </c>
      <c r="F1547">
        <v>8</v>
      </c>
    </row>
    <row r="1548" spans="1:6" x14ac:dyDescent="0.25">
      <c r="A1548" s="27" t="e">
        <f>#REF!</f>
        <v>#REF!</v>
      </c>
      <c r="B1548">
        <v>37</v>
      </c>
      <c r="C1548">
        <v>1</v>
      </c>
      <c r="D1548">
        <v>4</v>
      </c>
      <c r="E1548">
        <v>0</v>
      </c>
      <c r="F1548">
        <v>8</v>
      </c>
    </row>
    <row r="1549" spans="1:6" x14ac:dyDescent="0.25">
      <c r="A1549" t="e">
        <f>#REF!</f>
        <v>#REF!</v>
      </c>
      <c r="B1549">
        <v>37</v>
      </c>
      <c r="C1549">
        <v>2</v>
      </c>
      <c r="D1549">
        <v>1</v>
      </c>
      <c r="E1549">
        <v>0</v>
      </c>
      <c r="F1549">
        <v>10</v>
      </c>
    </row>
    <row r="1550" spans="1:6" x14ac:dyDescent="0.25">
      <c r="A1550" s="27" t="e">
        <f>#REF!</f>
        <v>#REF!</v>
      </c>
      <c r="B1550">
        <v>37</v>
      </c>
      <c r="C1550">
        <v>2</v>
      </c>
      <c r="D1550">
        <v>2</v>
      </c>
      <c r="E1550">
        <v>0</v>
      </c>
      <c r="F1550">
        <v>10</v>
      </c>
    </row>
    <row r="1551" spans="1:6" x14ac:dyDescent="0.25">
      <c r="A1551" t="e">
        <f>#REF!</f>
        <v>#REF!</v>
      </c>
      <c r="B1551">
        <v>37</v>
      </c>
      <c r="C1551">
        <v>3</v>
      </c>
      <c r="D1551">
        <v>1</v>
      </c>
      <c r="E1551">
        <v>0</v>
      </c>
      <c r="F1551">
        <v>9</v>
      </c>
    </row>
    <row r="1552" spans="1:6" x14ac:dyDescent="0.25">
      <c r="A1552" s="27" t="e">
        <f>#REF!</f>
        <v>#REF!</v>
      </c>
      <c r="B1552">
        <v>37</v>
      </c>
      <c r="C1552">
        <v>3</v>
      </c>
      <c r="D1552">
        <v>2</v>
      </c>
      <c r="E1552">
        <v>0</v>
      </c>
      <c r="F1552">
        <v>9</v>
      </c>
    </row>
    <row r="1553" spans="1:6" x14ac:dyDescent="0.25">
      <c r="A1553" t="e">
        <f>#REF!</f>
        <v>#REF!</v>
      </c>
      <c r="B1553">
        <v>37</v>
      </c>
      <c r="C1553">
        <v>4</v>
      </c>
      <c r="D1553">
        <v>1</v>
      </c>
      <c r="E1553">
        <v>0</v>
      </c>
      <c r="F1553">
        <v>11</v>
      </c>
    </row>
    <row r="1554" spans="1:6" x14ac:dyDescent="0.25">
      <c r="A1554" t="e">
        <f>#REF!</f>
        <v>#REF!</v>
      </c>
      <c r="B1554">
        <v>37</v>
      </c>
      <c r="C1554">
        <v>4</v>
      </c>
      <c r="D1554">
        <v>2</v>
      </c>
      <c r="E1554">
        <v>0</v>
      </c>
      <c r="F1554">
        <v>11</v>
      </c>
    </row>
    <row r="1555" spans="1:6" x14ac:dyDescent="0.25">
      <c r="A1555" t="e">
        <f>#REF!</f>
        <v>#REF!</v>
      </c>
      <c r="B1555">
        <v>37</v>
      </c>
      <c r="C1555">
        <v>5</v>
      </c>
      <c r="D1555">
        <v>1</v>
      </c>
      <c r="E1555">
        <v>0</v>
      </c>
      <c r="F1555">
        <v>12</v>
      </c>
    </row>
    <row r="1556" spans="1:6" x14ac:dyDescent="0.25">
      <c r="A1556" t="e">
        <f>#REF!</f>
        <v>#REF!</v>
      </c>
      <c r="B1556">
        <v>37</v>
      </c>
      <c r="C1556">
        <v>5</v>
      </c>
      <c r="D1556">
        <v>2</v>
      </c>
      <c r="E1556">
        <v>0</v>
      </c>
      <c r="F1556">
        <v>12</v>
      </c>
    </row>
    <row r="1557" spans="1:6" x14ac:dyDescent="0.25">
      <c r="A1557" s="27" t="e">
        <f>#REF!</f>
        <v>#REF!</v>
      </c>
      <c r="B1557">
        <v>37</v>
      </c>
      <c r="C1557">
        <v>5</v>
      </c>
      <c r="D1557">
        <v>3</v>
      </c>
      <c r="E1557">
        <v>0</v>
      </c>
      <c r="F1557">
        <v>12</v>
      </c>
    </row>
    <row r="1558" spans="1:6" x14ac:dyDescent="0.25">
      <c r="A1558" t="e">
        <f>#REF!</f>
        <v>#REF!</v>
      </c>
      <c r="B1558">
        <v>37</v>
      </c>
      <c r="C1558">
        <v>6</v>
      </c>
      <c r="D1558">
        <v>1</v>
      </c>
      <c r="E1558">
        <v>0</v>
      </c>
      <c r="F1558">
        <v>13</v>
      </c>
    </row>
    <row r="1559" spans="1:6" x14ac:dyDescent="0.25">
      <c r="A1559" t="e">
        <f>#REF!</f>
        <v>#REF!</v>
      </c>
      <c r="B1559">
        <v>37</v>
      </c>
      <c r="C1559">
        <v>6</v>
      </c>
      <c r="D1559">
        <v>2</v>
      </c>
      <c r="E1559">
        <v>0</v>
      </c>
      <c r="F1559">
        <v>13</v>
      </c>
    </row>
    <row r="1560" spans="1:6" x14ac:dyDescent="0.25">
      <c r="A1560" s="27" t="e">
        <f>#REF!</f>
        <v>#REF!</v>
      </c>
      <c r="B1560">
        <v>37</v>
      </c>
      <c r="C1560">
        <v>6</v>
      </c>
      <c r="D1560">
        <v>3</v>
      </c>
      <c r="E1560">
        <v>0</v>
      </c>
      <c r="F1560">
        <v>13</v>
      </c>
    </row>
    <row r="1561" spans="1:6" x14ac:dyDescent="0.25">
      <c r="A1561" t="e">
        <f>#REF!</f>
        <v>#REF!</v>
      </c>
      <c r="B1561">
        <v>37</v>
      </c>
      <c r="C1561">
        <v>7</v>
      </c>
      <c r="D1561">
        <v>1</v>
      </c>
      <c r="E1561">
        <v>0</v>
      </c>
      <c r="F1561">
        <v>14</v>
      </c>
    </row>
    <row r="1562" spans="1:6" x14ac:dyDescent="0.25">
      <c r="A1562" t="e">
        <f>#REF!</f>
        <v>#REF!</v>
      </c>
      <c r="B1562">
        <v>37</v>
      </c>
      <c r="C1562">
        <v>7</v>
      </c>
      <c r="D1562">
        <v>2</v>
      </c>
      <c r="E1562">
        <v>0</v>
      </c>
      <c r="F1562">
        <v>14</v>
      </c>
    </row>
    <row r="1563" spans="1:6" x14ac:dyDescent="0.25">
      <c r="A1563" s="27" t="e">
        <f>#REF!</f>
        <v>#REF!</v>
      </c>
      <c r="B1563">
        <v>37</v>
      </c>
      <c r="C1563">
        <v>7</v>
      </c>
      <c r="D1563">
        <v>3</v>
      </c>
      <c r="E1563">
        <v>0</v>
      </c>
      <c r="F1563">
        <v>14</v>
      </c>
    </row>
    <row r="1564" spans="1:6" x14ac:dyDescent="0.25">
      <c r="A1564" t="e">
        <f>#REF!</f>
        <v>#REF!</v>
      </c>
      <c r="B1564">
        <v>37</v>
      </c>
      <c r="C1564">
        <v>8</v>
      </c>
      <c r="D1564">
        <v>0</v>
      </c>
      <c r="E1564">
        <v>0</v>
      </c>
      <c r="F1564">
        <v>6</v>
      </c>
    </row>
    <row r="1565" spans="1:6" x14ac:dyDescent="0.25">
      <c r="A1565" t="e">
        <f>#REF!</f>
        <v>#REF!</v>
      </c>
      <c r="B1565">
        <v>37</v>
      </c>
      <c r="C1565">
        <v>9</v>
      </c>
      <c r="D1565">
        <v>1</v>
      </c>
      <c r="E1565">
        <v>0</v>
      </c>
      <c r="F1565">
        <v>2</v>
      </c>
    </row>
    <row r="1566" spans="1:6" x14ac:dyDescent="0.25">
      <c r="A1566" t="e">
        <f>#REF!</f>
        <v>#REF!</v>
      </c>
      <c r="B1566">
        <v>37</v>
      </c>
      <c r="C1566">
        <v>9</v>
      </c>
      <c r="D1566">
        <v>3</v>
      </c>
      <c r="E1566">
        <v>0</v>
      </c>
      <c r="F1566">
        <v>2</v>
      </c>
    </row>
    <row r="1567" spans="1:6" x14ac:dyDescent="0.25">
      <c r="A1567" t="e">
        <f>#REF!</f>
        <v>#REF!</v>
      </c>
      <c r="B1567">
        <v>37</v>
      </c>
      <c r="C1567">
        <v>9</v>
      </c>
      <c r="D1567">
        <v>5</v>
      </c>
      <c r="E1567">
        <v>0</v>
      </c>
      <c r="F1567">
        <v>2</v>
      </c>
    </row>
    <row r="1568" spans="1:6" x14ac:dyDescent="0.25">
      <c r="A1568" t="e">
        <f>#REF!</f>
        <v>#REF!</v>
      </c>
      <c r="B1568">
        <v>37</v>
      </c>
      <c r="C1568">
        <v>9</v>
      </c>
      <c r="D1568">
        <v>2</v>
      </c>
      <c r="E1568">
        <v>0</v>
      </c>
      <c r="F1568">
        <v>2</v>
      </c>
    </row>
    <row r="1569" spans="1:6" x14ac:dyDescent="0.25">
      <c r="A1569" t="e">
        <f>#REF!</f>
        <v>#REF!</v>
      </c>
      <c r="B1569">
        <v>37</v>
      </c>
      <c r="C1569">
        <v>9</v>
      </c>
      <c r="D1569">
        <v>4</v>
      </c>
      <c r="E1569">
        <v>0</v>
      </c>
      <c r="F1569">
        <v>2</v>
      </c>
    </row>
    <row r="1570" spans="1:6" x14ac:dyDescent="0.25">
      <c r="A1570" t="e">
        <f>#REF!</f>
        <v>#REF!</v>
      </c>
      <c r="B1570">
        <v>37</v>
      </c>
      <c r="C1570">
        <v>9</v>
      </c>
      <c r="D1570">
        <v>6</v>
      </c>
      <c r="E1570">
        <v>0</v>
      </c>
      <c r="F1570">
        <v>2</v>
      </c>
    </row>
    <row r="1571" spans="1:6" x14ac:dyDescent="0.25">
      <c r="A1571" t="e">
        <f>#REF!</f>
        <v>#REF!</v>
      </c>
      <c r="B1571">
        <v>37</v>
      </c>
      <c r="C1571">
        <v>11</v>
      </c>
      <c r="D1571">
        <v>1</v>
      </c>
      <c r="E1571">
        <v>0</v>
      </c>
      <c r="F1571">
        <v>4</v>
      </c>
    </row>
    <row r="1572" spans="1:6" x14ac:dyDescent="0.25">
      <c r="A1572" t="e">
        <f>#REF!</f>
        <v>#REF!</v>
      </c>
      <c r="B1572">
        <v>37</v>
      </c>
      <c r="C1572">
        <v>870</v>
      </c>
      <c r="D1572">
        <v>1</v>
      </c>
      <c r="E1572">
        <v>0</v>
      </c>
      <c r="F1572">
        <v>4</v>
      </c>
    </row>
    <row r="1573" spans="1:6" x14ac:dyDescent="0.25">
      <c r="A1573" t="e">
        <f>#REF!</f>
        <v>#REF!</v>
      </c>
      <c r="B1573">
        <v>37</v>
      </c>
      <c r="C1573">
        <v>871</v>
      </c>
      <c r="D1573">
        <v>1</v>
      </c>
      <c r="E1573">
        <v>0</v>
      </c>
      <c r="F1573">
        <v>4</v>
      </c>
    </row>
    <row r="1574" spans="1:6" x14ac:dyDescent="0.25">
      <c r="A1574" t="e">
        <f>#REF!</f>
        <v>#REF!</v>
      </c>
      <c r="B1574">
        <v>37</v>
      </c>
      <c r="C1574">
        <v>1118</v>
      </c>
      <c r="D1574">
        <v>1</v>
      </c>
      <c r="E1574">
        <v>0</v>
      </c>
      <c r="F1574">
        <v>4</v>
      </c>
    </row>
    <row r="1575" spans="1:6" x14ac:dyDescent="0.25">
      <c r="A1575" t="e">
        <f>#REF!</f>
        <v>#REF!</v>
      </c>
      <c r="B1575">
        <v>37</v>
      </c>
      <c r="C1575">
        <v>1119</v>
      </c>
      <c r="D1575">
        <v>1</v>
      </c>
      <c r="E1575">
        <v>0</v>
      </c>
      <c r="F1575">
        <v>4</v>
      </c>
    </row>
    <row r="1576" spans="1:6" x14ac:dyDescent="0.25">
      <c r="A1576" t="e">
        <f>#REF!</f>
        <v>#REF!</v>
      </c>
      <c r="B1576">
        <v>37</v>
      </c>
      <c r="C1576">
        <v>1120</v>
      </c>
      <c r="D1576">
        <v>1</v>
      </c>
      <c r="E1576">
        <v>0</v>
      </c>
      <c r="F1576">
        <v>4</v>
      </c>
    </row>
    <row r="1577" spans="1:6" x14ac:dyDescent="0.25">
      <c r="A1577" t="e">
        <f>#REF!</f>
        <v>#REF!</v>
      </c>
      <c r="B1577">
        <v>37</v>
      </c>
      <c r="C1577">
        <v>1121</v>
      </c>
      <c r="D1577">
        <v>1</v>
      </c>
      <c r="E1577">
        <v>0</v>
      </c>
      <c r="F1577">
        <v>4</v>
      </c>
    </row>
    <row r="1578" spans="1:6" x14ac:dyDescent="0.25">
      <c r="A1578" t="e">
        <f>#REF!</f>
        <v>#REF!</v>
      </c>
      <c r="B1578">
        <v>37</v>
      </c>
      <c r="C1578">
        <v>1122</v>
      </c>
      <c r="D1578">
        <v>1</v>
      </c>
      <c r="E1578">
        <v>0</v>
      </c>
      <c r="F1578">
        <v>4</v>
      </c>
    </row>
    <row r="1579" spans="1:6" x14ac:dyDescent="0.25">
      <c r="A1579" t="e">
        <f>#REF!</f>
        <v>#REF!</v>
      </c>
      <c r="B1579">
        <v>37</v>
      </c>
      <c r="C1579">
        <v>1123</v>
      </c>
      <c r="D1579">
        <v>1</v>
      </c>
      <c r="E1579">
        <v>0</v>
      </c>
      <c r="F1579">
        <v>4</v>
      </c>
    </row>
    <row r="1580" spans="1:6" x14ac:dyDescent="0.25">
      <c r="A1580" t="e">
        <f>#REF!</f>
        <v>#REF!</v>
      </c>
      <c r="B1580">
        <v>37</v>
      </c>
      <c r="C1580">
        <v>1124</v>
      </c>
      <c r="D1580">
        <v>1</v>
      </c>
      <c r="E1580">
        <v>0</v>
      </c>
      <c r="F1580">
        <v>4</v>
      </c>
    </row>
    <row r="1581" spans="1:6" x14ac:dyDescent="0.25">
      <c r="A1581" t="e">
        <f>#REF!</f>
        <v>#REF!</v>
      </c>
      <c r="B1581">
        <v>37</v>
      </c>
      <c r="C1581">
        <v>1125</v>
      </c>
      <c r="D1581">
        <v>1</v>
      </c>
      <c r="E1581">
        <v>0</v>
      </c>
      <c r="F1581">
        <v>4</v>
      </c>
    </row>
    <row r="1582" spans="1:6" x14ac:dyDescent="0.25">
      <c r="A1582" t="e">
        <f>#REF!</f>
        <v>#REF!</v>
      </c>
      <c r="B1582">
        <v>37</v>
      </c>
      <c r="C1582">
        <v>1126</v>
      </c>
      <c r="D1582">
        <v>1</v>
      </c>
      <c r="E1582">
        <v>0</v>
      </c>
      <c r="F1582">
        <v>4</v>
      </c>
    </row>
    <row r="1583" spans="1:6" x14ac:dyDescent="0.25">
      <c r="A1583" t="e">
        <f>#REF!</f>
        <v>#REF!</v>
      </c>
      <c r="B1583">
        <v>37</v>
      </c>
      <c r="C1583">
        <v>1127</v>
      </c>
      <c r="D1583">
        <v>1</v>
      </c>
      <c r="E1583">
        <v>0</v>
      </c>
      <c r="F1583">
        <v>4</v>
      </c>
    </row>
    <row r="1584" spans="1:6" x14ac:dyDescent="0.25">
      <c r="A1584" t="e">
        <f>#REF!</f>
        <v>#REF!</v>
      </c>
      <c r="B1584">
        <v>37</v>
      </c>
      <c r="C1584">
        <v>1128</v>
      </c>
      <c r="D1584">
        <v>1</v>
      </c>
      <c r="E1584">
        <v>0</v>
      </c>
      <c r="F1584">
        <v>4</v>
      </c>
    </row>
    <row r="1585" spans="1:6" x14ac:dyDescent="0.25">
      <c r="A1585" t="e">
        <f>#REF!</f>
        <v>#REF!</v>
      </c>
      <c r="B1585">
        <v>37</v>
      </c>
      <c r="C1585">
        <v>1129</v>
      </c>
      <c r="D1585">
        <v>1</v>
      </c>
      <c r="E1585">
        <v>0</v>
      </c>
      <c r="F1585">
        <v>4</v>
      </c>
    </row>
    <row r="1586" spans="1:6" x14ac:dyDescent="0.25">
      <c r="A1586" t="e">
        <f>#REF!</f>
        <v>#REF!</v>
      </c>
      <c r="B1586">
        <v>37</v>
      </c>
      <c r="C1586">
        <v>1130</v>
      </c>
      <c r="D1586">
        <v>1</v>
      </c>
      <c r="E1586">
        <v>0</v>
      </c>
      <c r="F1586">
        <v>4</v>
      </c>
    </row>
    <row r="1587" spans="1:6" x14ac:dyDescent="0.25">
      <c r="A1587" t="e">
        <f>#REF!</f>
        <v>#REF!</v>
      </c>
      <c r="B1587">
        <v>37</v>
      </c>
      <c r="C1587">
        <v>1131</v>
      </c>
      <c r="D1587">
        <v>1</v>
      </c>
      <c r="E1587">
        <v>0</v>
      </c>
      <c r="F1587">
        <v>4</v>
      </c>
    </row>
    <row r="1588" spans="1:6" x14ac:dyDescent="0.25">
      <c r="A1588" t="e">
        <f>#REF!</f>
        <v>#REF!</v>
      </c>
      <c r="B1588">
        <v>37</v>
      </c>
      <c r="C1588">
        <v>1132</v>
      </c>
      <c r="D1588">
        <v>1</v>
      </c>
      <c r="E1588">
        <v>0</v>
      </c>
      <c r="F1588">
        <v>4</v>
      </c>
    </row>
    <row r="1589" spans="1:6" x14ac:dyDescent="0.25">
      <c r="A1589" t="e">
        <f>#REF!</f>
        <v>#REF!</v>
      </c>
      <c r="B1589">
        <v>37</v>
      </c>
      <c r="C1589">
        <v>1133</v>
      </c>
      <c r="D1589">
        <v>1</v>
      </c>
      <c r="E1589">
        <v>0</v>
      </c>
      <c r="F1589">
        <v>4</v>
      </c>
    </row>
    <row r="1590" spans="1:6" x14ac:dyDescent="0.25">
      <c r="A1590" t="e">
        <f>#REF!</f>
        <v>#REF!</v>
      </c>
      <c r="B1590">
        <v>37</v>
      </c>
      <c r="C1590">
        <v>1134</v>
      </c>
      <c r="D1590">
        <v>1</v>
      </c>
      <c r="E1590">
        <v>0</v>
      </c>
      <c r="F1590">
        <v>4</v>
      </c>
    </row>
    <row r="1591" spans="1:6" x14ac:dyDescent="0.25">
      <c r="A1591" t="e">
        <f>#REF!</f>
        <v>#REF!</v>
      </c>
      <c r="B1591">
        <v>37</v>
      </c>
      <c r="C1591">
        <v>1135</v>
      </c>
      <c r="D1591">
        <v>1</v>
      </c>
      <c r="E1591">
        <v>0</v>
      </c>
      <c r="F1591">
        <v>4</v>
      </c>
    </row>
    <row r="1592" spans="1:6" x14ac:dyDescent="0.25">
      <c r="A1592" t="e">
        <f>#REF!</f>
        <v>#REF!</v>
      </c>
      <c r="B1592">
        <v>37</v>
      </c>
      <c r="C1592">
        <v>1136</v>
      </c>
      <c r="D1592">
        <v>1</v>
      </c>
      <c r="E1592">
        <v>0</v>
      </c>
      <c r="F1592">
        <v>4</v>
      </c>
    </row>
    <row r="1593" spans="1:6" x14ac:dyDescent="0.25">
      <c r="A1593" t="e">
        <f>#REF!</f>
        <v>#REF!</v>
      </c>
      <c r="B1593">
        <v>37</v>
      </c>
      <c r="C1593">
        <v>1137</v>
      </c>
      <c r="D1593">
        <v>1</v>
      </c>
      <c r="E1593">
        <v>0</v>
      </c>
      <c r="F1593">
        <v>4</v>
      </c>
    </row>
    <row r="1594" spans="1:6" x14ac:dyDescent="0.25">
      <c r="A1594" t="e">
        <f>#REF!</f>
        <v>#REF!</v>
      </c>
      <c r="B1594">
        <v>37</v>
      </c>
      <c r="C1594">
        <v>1138</v>
      </c>
      <c r="D1594">
        <v>1</v>
      </c>
      <c r="E1594">
        <v>0</v>
      </c>
      <c r="F1594">
        <v>4</v>
      </c>
    </row>
    <row r="1595" spans="1:6" x14ac:dyDescent="0.25">
      <c r="A1595" t="e">
        <f>#REF!</f>
        <v>#REF!</v>
      </c>
      <c r="B1595">
        <v>37</v>
      </c>
      <c r="C1595">
        <v>1139</v>
      </c>
      <c r="D1595">
        <v>1</v>
      </c>
      <c r="E1595">
        <v>0</v>
      </c>
      <c r="F1595">
        <v>4</v>
      </c>
    </row>
    <row r="1596" spans="1:6" x14ac:dyDescent="0.25">
      <c r="A1596" t="e">
        <f>#REF!</f>
        <v>#REF!</v>
      </c>
      <c r="B1596">
        <v>37</v>
      </c>
      <c r="C1596">
        <v>1140</v>
      </c>
      <c r="D1596">
        <v>1</v>
      </c>
      <c r="E1596">
        <v>0</v>
      </c>
      <c r="F1596">
        <v>4</v>
      </c>
    </row>
    <row r="1597" spans="1:6" x14ac:dyDescent="0.25">
      <c r="A1597" t="e">
        <f>#REF!</f>
        <v>#REF!</v>
      </c>
      <c r="B1597">
        <v>37</v>
      </c>
      <c r="C1597">
        <v>1141</v>
      </c>
      <c r="D1597">
        <v>1</v>
      </c>
      <c r="E1597">
        <v>0</v>
      </c>
      <c r="F1597">
        <v>4</v>
      </c>
    </row>
    <row r="1598" spans="1:6" x14ac:dyDescent="0.25">
      <c r="A1598" t="e">
        <f>#REF!</f>
        <v>#REF!</v>
      </c>
      <c r="B1598">
        <v>37</v>
      </c>
      <c r="C1598">
        <v>1142</v>
      </c>
      <c r="D1598">
        <v>1</v>
      </c>
      <c r="E1598">
        <v>0</v>
      </c>
      <c r="F1598">
        <v>4</v>
      </c>
    </row>
    <row r="1599" spans="1:6" x14ac:dyDescent="0.25">
      <c r="A1599" t="e">
        <f>#REF!</f>
        <v>#REF!</v>
      </c>
      <c r="B1599">
        <v>37</v>
      </c>
      <c r="C1599">
        <v>1143</v>
      </c>
      <c r="D1599">
        <v>1</v>
      </c>
      <c r="E1599">
        <v>0</v>
      </c>
      <c r="F1599">
        <v>4</v>
      </c>
    </row>
    <row r="1600" spans="1:6" x14ac:dyDescent="0.25">
      <c r="A1600" t="e">
        <f>#REF!</f>
        <v>#REF!</v>
      </c>
      <c r="B1600">
        <v>37</v>
      </c>
      <c r="C1600">
        <v>1144</v>
      </c>
      <c r="D1600">
        <v>1</v>
      </c>
      <c r="E1600">
        <v>0</v>
      </c>
      <c r="F1600">
        <v>4</v>
      </c>
    </row>
    <row r="1601" spans="1:6" x14ac:dyDescent="0.25">
      <c r="A1601" t="e">
        <f>#REF!</f>
        <v>#REF!</v>
      </c>
      <c r="B1601">
        <v>37</v>
      </c>
      <c r="C1601">
        <v>1145</v>
      </c>
      <c r="D1601">
        <v>1</v>
      </c>
      <c r="E1601">
        <v>0</v>
      </c>
      <c r="F1601">
        <v>4</v>
      </c>
    </row>
    <row r="1602" spans="1:6" x14ac:dyDescent="0.25">
      <c r="A1602" t="e">
        <f>#REF!</f>
        <v>#REF!</v>
      </c>
      <c r="B1602">
        <v>37</v>
      </c>
      <c r="C1602">
        <v>1146</v>
      </c>
      <c r="D1602">
        <v>1</v>
      </c>
      <c r="E1602">
        <v>0</v>
      </c>
      <c r="F1602">
        <v>4</v>
      </c>
    </row>
    <row r="1603" spans="1:6" x14ac:dyDescent="0.25">
      <c r="A1603" t="e">
        <f>#REF!</f>
        <v>#REF!</v>
      </c>
      <c r="B1603">
        <v>37</v>
      </c>
      <c r="C1603">
        <v>1147</v>
      </c>
      <c r="D1603">
        <v>1</v>
      </c>
      <c r="E1603">
        <v>0</v>
      </c>
      <c r="F1603">
        <v>4</v>
      </c>
    </row>
    <row r="1604" spans="1:6" x14ac:dyDescent="0.25">
      <c r="A1604" t="e">
        <f>#REF!</f>
        <v>#REF!</v>
      </c>
      <c r="B1604">
        <v>37</v>
      </c>
      <c r="C1604">
        <v>1148</v>
      </c>
      <c r="D1604">
        <v>1</v>
      </c>
      <c r="E1604">
        <v>0</v>
      </c>
      <c r="F1604">
        <v>4</v>
      </c>
    </row>
    <row r="1605" spans="1:6" x14ac:dyDescent="0.25">
      <c r="A1605" t="e">
        <f>#REF!</f>
        <v>#REF!</v>
      </c>
      <c r="B1605">
        <v>37</v>
      </c>
      <c r="C1605">
        <v>1149</v>
      </c>
      <c r="D1605">
        <v>1</v>
      </c>
      <c r="E1605">
        <v>0</v>
      </c>
      <c r="F1605">
        <v>4</v>
      </c>
    </row>
    <row r="1606" spans="1:6" x14ac:dyDescent="0.25">
      <c r="A1606" t="e">
        <f>#REF!</f>
        <v>#REF!</v>
      </c>
      <c r="B1606">
        <v>37</v>
      </c>
      <c r="C1606">
        <v>1150</v>
      </c>
      <c r="D1606">
        <v>1</v>
      </c>
      <c r="E1606">
        <v>0</v>
      </c>
      <c r="F1606">
        <v>4</v>
      </c>
    </row>
    <row r="1607" spans="1:6" x14ac:dyDescent="0.25">
      <c r="A1607" t="e">
        <f>#REF!</f>
        <v>#REF!</v>
      </c>
      <c r="B1607">
        <v>37</v>
      </c>
      <c r="C1607">
        <v>1151</v>
      </c>
      <c r="D1607">
        <v>1</v>
      </c>
      <c r="E1607">
        <v>0</v>
      </c>
      <c r="F1607">
        <v>4</v>
      </c>
    </row>
    <row r="1608" spans="1:6" x14ac:dyDescent="0.25">
      <c r="A1608" t="e">
        <f>#REF!</f>
        <v>#REF!</v>
      </c>
      <c r="B1608">
        <v>37</v>
      </c>
      <c r="C1608">
        <v>1152</v>
      </c>
      <c r="D1608">
        <v>1</v>
      </c>
      <c r="E1608">
        <v>0</v>
      </c>
      <c r="F1608">
        <v>4</v>
      </c>
    </row>
    <row r="1609" spans="1:6" x14ac:dyDescent="0.25">
      <c r="A1609" t="e">
        <f>#REF!</f>
        <v>#REF!</v>
      </c>
      <c r="B1609">
        <v>37</v>
      </c>
      <c r="C1609">
        <v>1153</v>
      </c>
      <c r="D1609">
        <v>1</v>
      </c>
      <c r="E1609">
        <v>0</v>
      </c>
      <c r="F1609">
        <v>4</v>
      </c>
    </row>
    <row r="1610" spans="1:6" x14ac:dyDescent="0.25">
      <c r="A1610" t="e">
        <f>#REF!</f>
        <v>#REF!</v>
      </c>
      <c r="B1610">
        <v>37</v>
      </c>
      <c r="C1610">
        <v>1154</v>
      </c>
      <c r="D1610">
        <v>1</v>
      </c>
      <c r="E1610">
        <v>0</v>
      </c>
      <c r="F1610">
        <v>4</v>
      </c>
    </row>
    <row r="1611" spans="1:6" x14ac:dyDescent="0.25">
      <c r="A1611" t="e">
        <f>#REF!</f>
        <v>#REF!</v>
      </c>
      <c r="B1611">
        <v>37</v>
      </c>
      <c r="C1611">
        <v>1155</v>
      </c>
      <c r="D1611">
        <v>1</v>
      </c>
      <c r="E1611">
        <v>0</v>
      </c>
      <c r="F1611">
        <v>4</v>
      </c>
    </row>
    <row r="1612" spans="1:6" x14ac:dyDescent="0.25">
      <c r="A1612" t="e">
        <f>#REF!</f>
        <v>#REF!</v>
      </c>
      <c r="B1612">
        <v>37</v>
      </c>
      <c r="C1612">
        <v>1156</v>
      </c>
      <c r="D1612">
        <v>1</v>
      </c>
      <c r="E1612">
        <v>0</v>
      </c>
      <c r="F1612">
        <v>4</v>
      </c>
    </row>
    <row r="1613" spans="1:6" x14ac:dyDescent="0.25">
      <c r="A1613" t="e">
        <f>#REF!</f>
        <v>#REF!</v>
      </c>
      <c r="B1613">
        <v>37</v>
      </c>
      <c r="C1613">
        <v>1157</v>
      </c>
      <c r="D1613">
        <v>1</v>
      </c>
      <c r="E1613">
        <v>0</v>
      </c>
      <c r="F1613">
        <v>4</v>
      </c>
    </row>
    <row r="1614" spans="1:6" x14ac:dyDescent="0.25">
      <c r="A1614" t="e">
        <f>#REF!</f>
        <v>#REF!</v>
      </c>
      <c r="B1614">
        <v>37</v>
      </c>
      <c r="C1614">
        <v>1158</v>
      </c>
      <c r="D1614">
        <v>1</v>
      </c>
      <c r="E1614">
        <v>0</v>
      </c>
      <c r="F1614">
        <v>4</v>
      </c>
    </row>
    <row r="1615" spans="1:6" x14ac:dyDescent="0.25">
      <c r="A1615" t="e">
        <f>#REF!</f>
        <v>#REF!</v>
      </c>
      <c r="B1615">
        <v>37</v>
      </c>
      <c r="C1615">
        <v>1159</v>
      </c>
      <c r="D1615">
        <v>1</v>
      </c>
      <c r="E1615">
        <v>0</v>
      </c>
      <c r="F1615">
        <v>4</v>
      </c>
    </row>
    <row r="1616" spans="1:6" x14ac:dyDescent="0.25">
      <c r="A1616" t="e">
        <f>#REF!</f>
        <v>#REF!</v>
      </c>
      <c r="B1616">
        <v>37</v>
      </c>
      <c r="C1616">
        <v>1160</v>
      </c>
      <c r="D1616">
        <v>1</v>
      </c>
      <c r="E1616">
        <v>0</v>
      </c>
      <c r="F1616">
        <v>4</v>
      </c>
    </row>
    <row r="1617" spans="1:6" x14ac:dyDescent="0.25">
      <c r="A1617" t="e">
        <f>#REF!</f>
        <v>#REF!</v>
      </c>
      <c r="B1617">
        <v>37</v>
      </c>
      <c r="C1617">
        <v>1161</v>
      </c>
      <c r="D1617">
        <v>1</v>
      </c>
      <c r="E1617">
        <v>0</v>
      </c>
      <c r="F1617">
        <v>4</v>
      </c>
    </row>
    <row r="1618" spans="1:6" x14ac:dyDescent="0.25">
      <c r="A1618" t="e">
        <f>#REF!</f>
        <v>#REF!</v>
      </c>
      <c r="B1618">
        <v>37</v>
      </c>
      <c r="C1618">
        <v>1162</v>
      </c>
      <c r="D1618">
        <v>1</v>
      </c>
      <c r="E1618">
        <v>0</v>
      </c>
      <c r="F1618">
        <v>4</v>
      </c>
    </row>
    <row r="1619" spans="1:6" x14ac:dyDescent="0.25">
      <c r="A1619" t="e">
        <f>#REF!</f>
        <v>#REF!</v>
      </c>
      <c r="B1619">
        <v>37</v>
      </c>
      <c r="C1619">
        <v>1163</v>
      </c>
      <c r="D1619">
        <v>1</v>
      </c>
      <c r="E1619">
        <v>0</v>
      </c>
      <c r="F1619">
        <v>4</v>
      </c>
    </row>
    <row r="1620" spans="1:6" x14ac:dyDescent="0.25">
      <c r="A1620" t="e">
        <f>#REF!</f>
        <v>#REF!</v>
      </c>
      <c r="B1620">
        <v>37</v>
      </c>
      <c r="C1620">
        <v>1164</v>
      </c>
      <c r="D1620">
        <v>1</v>
      </c>
      <c r="E1620">
        <v>0</v>
      </c>
      <c r="F1620">
        <v>4</v>
      </c>
    </row>
    <row r="1621" spans="1:6" x14ac:dyDescent="0.25">
      <c r="A1621" t="e">
        <f>#REF!</f>
        <v>#REF!</v>
      </c>
      <c r="B1621">
        <v>37</v>
      </c>
      <c r="C1621">
        <v>1165</v>
      </c>
      <c r="D1621">
        <v>1</v>
      </c>
      <c r="E1621">
        <v>0</v>
      </c>
      <c r="F1621">
        <v>4</v>
      </c>
    </row>
    <row r="1622" spans="1:6" x14ac:dyDescent="0.25">
      <c r="A1622" t="e">
        <f>#REF!</f>
        <v>#REF!</v>
      </c>
      <c r="B1622">
        <v>37</v>
      </c>
      <c r="C1622">
        <v>1166</v>
      </c>
      <c r="D1622">
        <v>1</v>
      </c>
      <c r="E1622">
        <v>0</v>
      </c>
      <c r="F162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е комн.</vt:lpstr>
      <vt:lpstr>SMW_Служебная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Учитель</cp:lastModifiedBy>
  <cp:lastPrinted>2013-05-22T07:02:28Z</cp:lastPrinted>
  <dcterms:created xsi:type="dcterms:W3CDTF">2013-04-11T18:06:45Z</dcterms:created>
  <dcterms:modified xsi:type="dcterms:W3CDTF">2013-05-23T13:36:09Z</dcterms:modified>
</cp:coreProperties>
</file>