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 1" sheetId="1" r:id="rId1"/>
  </sheets>
  <calcPr calcId="144525"/>
</workbook>
</file>

<file path=xl/calcChain.xml><?xml version="1.0" encoding="utf-8"?>
<calcChain xmlns="http://schemas.openxmlformats.org/spreadsheetml/2006/main">
  <c r="E36" i="1" l="1"/>
  <c r="E37" i="1"/>
  <c r="E38" i="1"/>
  <c r="E25" i="1"/>
  <c r="E24" i="1"/>
  <c r="E12" i="1"/>
  <c r="E11" i="1"/>
  <c r="E10" i="1"/>
  <c r="E42" i="1" l="1"/>
  <c r="E41" i="1"/>
  <c r="E40" i="1"/>
  <c r="E39" i="1"/>
  <c r="E35" i="1"/>
  <c r="E34" i="1"/>
  <c r="E43" i="1" s="1"/>
  <c r="E33" i="1"/>
  <c r="E27" i="1"/>
  <c r="E26" i="1"/>
  <c r="E23" i="1"/>
  <c r="E22" i="1"/>
  <c r="E21" i="1"/>
  <c r="E20" i="1"/>
  <c r="E19" i="1"/>
  <c r="E18" i="1"/>
  <c r="E28" i="1" s="1"/>
  <c r="E5" i="1"/>
  <c r="E4" i="1"/>
  <c r="E7" i="1"/>
  <c r="E6" i="1"/>
  <c r="E8" i="1"/>
  <c r="E9" i="1"/>
  <c r="E3" i="1"/>
  <c r="E13" i="1" s="1"/>
  <c r="E46" i="1" s="1"/>
</calcChain>
</file>

<file path=xl/sharedStrings.xml><?xml version="1.0" encoding="utf-8"?>
<sst xmlns="http://schemas.openxmlformats.org/spreadsheetml/2006/main" count="82" uniqueCount="21">
  <si>
    <t>Наименование</t>
  </si>
  <si>
    <t>Ед.изм</t>
  </si>
  <si>
    <t>Кол-во</t>
  </si>
  <si>
    <t>шт</t>
  </si>
  <si>
    <t>Цена</t>
  </si>
  <si>
    <t>Сумма</t>
  </si>
  <si>
    <t>Итого:</t>
  </si>
  <si>
    <t>Источник 1</t>
  </si>
  <si>
    <t>Источник 2</t>
  </si>
  <si>
    <t>Источник 3</t>
  </si>
  <si>
    <t>Средняя цена</t>
  </si>
  <si>
    <t>Шкаф напольный</t>
  </si>
  <si>
    <t>Силовые розетки горизонтальные</t>
  </si>
  <si>
    <t>Модуль вентиляторный (6 вентиляторов)</t>
  </si>
  <si>
    <t>Модуль вентиляторный (3 вентилятора)</t>
  </si>
  <si>
    <t>Модуль вентиляторный в крышу (2 вентилятора)</t>
  </si>
  <si>
    <t>Полка перфорированная</t>
  </si>
  <si>
    <t>Горизонтальный органайзер</t>
  </si>
  <si>
    <t>Полка выдвижная для оборудования</t>
  </si>
  <si>
    <t>Винт с шайбой и гайкой для оборудования</t>
  </si>
  <si>
    <t>Щеточный ввод для шкафов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</si>
</sst>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2" fontId="1" fillId="0" borderId="1" xfId="0" applyNumberFormat="1" applyFont="1" applyBorder="1"/>
    <xf numFmtId="2" fontId="0" fillId="0" borderId="0" xfId="0" applyNumberFormat="1"/>
    <xf numFmtId="2" fontId="1" fillId="0" borderId="1" xfId="0" applyNumberFormat="1" applyFont="1" applyBorder="1" applyAlignment="1">
      <alignment horizontal="center"/>
    </xf>
    <xf numFmtId="2" fontId="3" fillId="0" borderId="0" xfId="0" applyNumberFormat="1" applyFont="1"/>
    <xf numFmtId="0" fontId="1" fillId="0" borderId="0" xfId="0" applyFont="1" applyBorder="1" applyAlignment="1">
      <alignment horizontal="right"/>
    </xf>
    <xf numFmtId="2" fontId="1" fillId="0" borderId="0" xfId="0" applyNumberFormat="1" applyFont="1" applyBorder="1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topLeftCell="A16" workbookViewId="0">
      <selection activeCell="F45" sqref="F45"/>
    </sheetView>
  </sheetViews>
  <sheetFormatPr defaultRowHeight="15" x14ac:dyDescent="0.25"/>
  <cols>
    <col min="1" max="1" width="60" customWidth="1"/>
    <col min="5" max="5" width="10.140625" customWidth="1"/>
  </cols>
  <sheetData>
    <row r="1" spans="1:5" ht="18.75" x14ac:dyDescent="0.3">
      <c r="A1" s="4" t="s">
        <v>7</v>
      </c>
    </row>
    <row r="2" spans="1:5" ht="15.75" x14ac:dyDescent="0.25">
      <c r="A2" s="3" t="s">
        <v>0</v>
      </c>
      <c r="B2" s="3" t="s">
        <v>1</v>
      </c>
      <c r="C2" s="3" t="s">
        <v>2</v>
      </c>
      <c r="D2" s="3" t="s">
        <v>4</v>
      </c>
      <c r="E2" s="3" t="s">
        <v>5</v>
      </c>
    </row>
    <row r="3" spans="1:5" ht="15.75" x14ac:dyDescent="0.25">
      <c r="A3" s="1" t="s">
        <v>11</v>
      </c>
      <c r="B3" s="2" t="s">
        <v>3</v>
      </c>
      <c r="C3" s="2">
        <v>1</v>
      </c>
      <c r="D3" s="2">
        <v>45135</v>
      </c>
      <c r="E3" s="7">
        <f>C3*D3</f>
        <v>45135</v>
      </c>
    </row>
    <row r="4" spans="1:5" ht="15.75" x14ac:dyDescent="0.25">
      <c r="A4" s="1" t="s">
        <v>12</v>
      </c>
      <c r="B4" s="2" t="s">
        <v>3</v>
      </c>
      <c r="C4" s="2">
        <v>3</v>
      </c>
      <c r="D4" s="2">
        <v>1683</v>
      </c>
      <c r="E4" s="7">
        <f>C4*D4</f>
        <v>5049</v>
      </c>
    </row>
    <row r="5" spans="1:5" ht="15.75" x14ac:dyDescent="0.25">
      <c r="A5" s="1" t="s">
        <v>13</v>
      </c>
      <c r="B5" s="2" t="s">
        <v>3</v>
      </c>
      <c r="C5" s="2">
        <v>1</v>
      </c>
      <c r="D5" s="2">
        <v>8670</v>
      </c>
      <c r="E5" s="7">
        <f t="shared" ref="E5:E7" si="0">C5*D5</f>
        <v>8670</v>
      </c>
    </row>
    <row r="6" spans="1:5" ht="15.75" x14ac:dyDescent="0.25">
      <c r="A6" s="1" t="s">
        <v>14</v>
      </c>
      <c r="B6" s="2" t="s">
        <v>3</v>
      </c>
      <c r="C6" s="2">
        <v>2</v>
      </c>
      <c r="D6" s="2">
        <v>4488</v>
      </c>
      <c r="E6" s="7">
        <f>C6*D6</f>
        <v>8976</v>
      </c>
    </row>
    <row r="7" spans="1:5" ht="15.75" x14ac:dyDescent="0.25">
      <c r="A7" s="1" t="s">
        <v>15</v>
      </c>
      <c r="B7" s="2" t="s">
        <v>3</v>
      </c>
      <c r="C7" s="2">
        <v>2</v>
      </c>
      <c r="D7" s="2">
        <v>3570</v>
      </c>
      <c r="E7" s="7">
        <f t="shared" si="0"/>
        <v>7140</v>
      </c>
    </row>
    <row r="8" spans="1:5" ht="15.75" x14ac:dyDescent="0.25">
      <c r="A8" s="1" t="s">
        <v>16</v>
      </c>
      <c r="B8" s="2" t="s">
        <v>3</v>
      </c>
      <c r="C8" s="2">
        <v>1</v>
      </c>
      <c r="D8" s="2">
        <v>1377</v>
      </c>
      <c r="E8" s="7">
        <f>C8*D8</f>
        <v>1377</v>
      </c>
    </row>
    <row r="9" spans="1:5" ht="15.75" x14ac:dyDescent="0.25">
      <c r="A9" s="1" t="s">
        <v>17</v>
      </c>
      <c r="B9" s="2" t="s">
        <v>3</v>
      </c>
      <c r="C9" s="2">
        <v>2</v>
      </c>
      <c r="D9" s="2">
        <v>408</v>
      </c>
      <c r="E9" s="7">
        <f>C9*D9</f>
        <v>816</v>
      </c>
    </row>
    <row r="10" spans="1:5" ht="15.75" x14ac:dyDescent="0.25">
      <c r="A10" s="1" t="s">
        <v>18</v>
      </c>
      <c r="B10" s="2" t="s">
        <v>3</v>
      </c>
      <c r="C10" s="2">
        <v>1</v>
      </c>
      <c r="D10" s="2">
        <v>1530</v>
      </c>
      <c r="E10" s="7">
        <f>C10*D10</f>
        <v>1530</v>
      </c>
    </row>
    <row r="11" spans="1:5" ht="15.75" x14ac:dyDescent="0.25">
      <c r="A11" s="1" t="s">
        <v>19</v>
      </c>
      <c r="B11" s="2" t="s">
        <v>3</v>
      </c>
      <c r="C11" s="2">
        <v>50</v>
      </c>
      <c r="D11" s="2">
        <v>10.199999999999999</v>
      </c>
      <c r="E11" s="7">
        <f>C11*D11</f>
        <v>509.99999999999994</v>
      </c>
    </row>
    <row r="12" spans="1:5" ht="15.75" x14ac:dyDescent="0.25">
      <c r="A12" s="1" t="s">
        <v>20</v>
      </c>
      <c r="B12" s="2" t="s">
        <v>3</v>
      </c>
      <c r="C12" s="2">
        <v>1</v>
      </c>
      <c r="D12" s="2">
        <v>1224</v>
      </c>
      <c r="E12" s="7">
        <f>C12*D12</f>
        <v>1224</v>
      </c>
    </row>
    <row r="13" spans="1:5" ht="15.75" x14ac:dyDescent="0.25">
      <c r="A13" s="15" t="s">
        <v>6</v>
      </c>
      <c r="B13" s="16"/>
      <c r="C13" s="16"/>
      <c r="D13" s="17"/>
      <c r="E13" s="7">
        <f>SUM(E3:E12)</f>
        <v>80427</v>
      </c>
    </row>
    <row r="14" spans="1:5" ht="15.75" x14ac:dyDescent="0.25">
      <c r="A14" s="11"/>
      <c r="B14" s="11"/>
      <c r="C14" s="11"/>
      <c r="D14" s="11"/>
      <c r="E14" s="12"/>
    </row>
    <row r="15" spans="1:5" ht="15.75" x14ac:dyDescent="0.25">
      <c r="A15" s="13"/>
      <c r="B15" s="14"/>
      <c r="C15" s="14"/>
      <c r="D15" s="14"/>
      <c r="E15" s="12"/>
    </row>
    <row r="16" spans="1:5" ht="18.75" x14ac:dyDescent="0.3">
      <c r="A16" s="4" t="s">
        <v>8</v>
      </c>
      <c r="E16" s="8"/>
    </row>
    <row r="17" spans="1:5" ht="15.75" x14ac:dyDescent="0.25">
      <c r="A17" s="3" t="s">
        <v>0</v>
      </c>
      <c r="B17" s="3" t="s">
        <v>1</v>
      </c>
      <c r="C17" s="3" t="s">
        <v>2</v>
      </c>
      <c r="D17" s="3" t="s">
        <v>4</v>
      </c>
      <c r="E17" s="9" t="s">
        <v>5</v>
      </c>
    </row>
    <row r="18" spans="1:5" ht="15.75" x14ac:dyDescent="0.25">
      <c r="A18" s="1" t="s">
        <v>11</v>
      </c>
      <c r="B18" s="2" t="s">
        <v>3</v>
      </c>
      <c r="C18" s="2">
        <v>1</v>
      </c>
      <c r="D18" s="2">
        <v>46020</v>
      </c>
      <c r="E18" s="7">
        <f>C18*D18</f>
        <v>46020</v>
      </c>
    </row>
    <row r="19" spans="1:5" ht="15.75" x14ac:dyDescent="0.25">
      <c r="A19" s="1" t="s">
        <v>12</v>
      </c>
      <c r="B19" s="2" t="s">
        <v>3</v>
      </c>
      <c r="C19" s="2">
        <v>3</v>
      </c>
      <c r="D19" s="2">
        <v>1716</v>
      </c>
      <c r="E19" s="7">
        <f t="shared" ref="E19:E27" si="1">C19*D19</f>
        <v>5148</v>
      </c>
    </row>
    <row r="20" spans="1:5" ht="15.75" x14ac:dyDescent="0.25">
      <c r="A20" s="1" t="s">
        <v>13</v>
      </c>
      <c r="B20" s="2" t="s">
        <v>3</v>
      </c>
      <c r="C20" s="2">
        <v>1</v>
      </c>
      <c r="D20" s="2">
        <v>8840</v>
      </c>
      <c r="E20" s="7">
        <f t="shared" si="1"/>
        <v>8840</v>
      </c>
    </row>
    <row r="21" spans="1:5" ht="15.75" x14ac:dyDescent="0.25">
      <c r="A21" s="1" t="s">
        <v>14</v>
      </c>
      <c r="B21" s="2" t="s">
        <v>3</v>
      </c>
      <c r="C21" s="2">
        <v>2</v>
      </c>
      <c r="D21" s="2">
        <v>4576</v>
      </c>
      <c r="E21" s="7">
        <f t="shared" si="1"/>
        <v>9152</v>
      </c>
    </row>
    <row r="22" spans="1:5" ht="15.75" x14ac:dyDescent="0.25">
      <c r="A22" s="1" t="s">
        <v>15</v>
      </c>
      <c r="B22" s="2" t="s">
        <v>3</v>
      </c>
      <c r="C22" s="2">
        <v>2</v>
      </c>
      <c r="D22" s="2">
        <v>3640</v>
      </c>
      <c r="E22" s="7">
        <f t="shared" si="1"/>
        <v>7280</v>
      </c>
    </row>
    <row r="23" spans="1:5" ht="15.75" x14ac:dyDescent="0.25">
      <c r="A23" s="1" t="s">
        <v>16</v>
      </c>
      <c r="B23" s="2" t="s">
        <v>3</v>
      </c>
      <c r="C23" s="2">
        <v>1</v>
      </c>
      <c r="D23" s="2">
        <v>1404</v>
      </c>
      <c r="E23" s="7">
        <f t="shared" si="1"/>
        <v>1404</v>
      </c>
    </row>
    <row r="24" spans="1:5" ht="15.75" x14ac:dyDescent="0.25">
      <c r="A24" s="1" t="s">
        <v>17</v>
      </c>
      <c r="B24" s="2" t="s">
        <v>3</v>
      </c>
      <c r="C24" s="2">
        <v>2</v>
      </c>
      <c r="D24" s="2">
        <v>416</v>
      </c>
      <c r="E24" s="7">
        <f t="shared" si="1"/>
        <v>832</v>
      </c>
    </row>
    <row r="25" spans="1:5" ht="15.75" x14ac:dyDescent="0.25">
      <c r="A25" s="1" t="s">
        <v>18</v>
      </c>
      <c r="B25" s="2" t="s">
        <v>3</v>
      </c>
      <c r="C25" s="2">
        <v>1</v>
      </c>
      <c r="D25" s="2">
        <v>1560</v>
      </c>
      <c r="E25" s="7">
        <f t="shared" si="1"/>
        <v>1560</v>
      </c>
    </row>
    <row r="26" spans="1:5" ht="15.75" x14ac:dyDescent="0.25">
      <c r="A26" s="1" t="s">
        <v>19</v>
      </c>
      <c r="B26" s="2" t="s">
        <v>3</v>
      </c>
      <c r="C26" s="2">
        <v>50</v>
      </c>
      <c r="D26" s="2">
        <v>10.4</v>
      </c>
      <c r="E26" s="7">
        <f t="shared" si="1"/>
        <v>520</v>
      </c>
    </row>
    <row r="27" spans="1:5" ht="15.75" x14ac:dyDescent="0.25">
      <c r="A27" s="1" t="s">
        <v>20</v>
      </c>
      <c r="B27" s="2" t="s">
        <v>3</v>
      </c>
      <c r="C27" s="2">
        <v>1</v>
      </c>
      <c r="D27" s="2">
        <v>1144</v>
      </c>
      <c r="E27" s="7">
        <f t="shared" si="1"/>
        <v>1144</v>
      </c>
    </row>
    <row r="28" spans="1:5" ht="15.75" x14ac:dyDescent="0.25">
      <c r="A28" s="15" t="s">
        <v>6</v>
      </c>
      <c r="B28" s="16"/>
      <c r="C28" s="16"/>
      <c r="D28" s="17"/>
      <c r="E28" s="7">
        <f>SUM(E18:E27)</f>
        <v>81900</v>
      </c>
    </row>
    <row r="29" spans="1:5" ht="15.75" x14ac:dyDescent="0.25">
      <c r="A29" s="11"/>
      <c r="B29" s="11"/>
      <c r="C29" s="11"/>
      <c r="D29" s="11"/>
      <c r="E29" s="12"/>
    </row>
    <row r="30" spans="1:5" ht="15.75" x14ac:dyDescent="0.25">
      <c r="A30" s="11"/>
      <c r="B30" s="11"/>
      <c r="C30" s="11"/>
      <c r="D30" s="11"/>
      <c r="E30" s="12"/>
    </row>
    <row r="31" spans="1:5" ht="18.75" x14ac:dyDescent="0.3">
      <c r="A31" s="4" t="s">
        <v>9</v>
      </c>
      <c r="E31" s="8"/>
    </row>
    <row r="32" spans="1:5" ht="15.75" x14ac:dyDescent="0.25">
      <c r="A32" s="3" t="s">
        <v>0</v>
      </c>
      <c r="B32" s="3" t="s">
        <v>1</v>
      </c>
      <c r="C32" s="3" t="s">
        <v>2</v>
      </c>
      <c r="D32" s="3" t="s">
        <v>4</v>
      </c>
      <c r="E32" s="9" t="s">
        <v>5</v>
      </c>
    </row>
    <row r="33" spans="1:5" ht="15.75" x14ac:dyDescent="0.25">
      <c r="A33" s="1" t="s">
        <v>11</v>
      </c>
      <c r="B33" s="2" t="s">
        <v>3</v>
      </c>
      <c r="C33" s="2">
        <v>1</v>
      </c>
      <c r="D33" s="2">
        <v>44250</v>
      </c>
      <c r="E33" s="7">
        <f>C33*D33</f>
        <v>44250</v>
      </c>
    </row>
    <row r="34" spans="1:5" ht="15.75" x14ac:dyDescent="0.25">
      <c r="A34" s="1" t="s">
        <v>12</v>
      </c>
      <c r="B34" s="2" t="s">
        <v>3</v>
      </c>
      <c r="C34" s="2">
        <v>3</v>
      </c>
      <c r="D34" s="2">
        <v>1650</v>
      </c>
      <c r="E34" s="7">
        <f t="shared" ref="E34:E42" si="2">C34*D34</f>
        <v>4950</v>
      </c>
    </row>
    <row r="35" spans="1:5" ht="15.75" x14ac:dyDescent="0.25">
      <c r="A35" s="1" t="s">
        <v>13</v>
      </c>
      <c r="B35" s="2" t="s">
        <v>3</v>
      </c>
      <c r="C35" s="2">
        <v>1</v>
      </c>
      <c r="D35" s="2">
        <v>8500</v>
      </c>
      <c r="E35" s="7">
        <f t="shared" si="2"/>
        <v>8500</v>
      </c>
    </row>
    <row r="36" spans="1:5" ht="15.75" x14ac:dyDescent="0.25">
      <c r="A36" s="1" t="s">
        <v>14</v>
      </c>
      <c r="B36" s="2" t="s">
        <v>3</v>
      </c>
      <c r="C36" s="2">
        <v>2</v>
      </c>
      <c r="D36" s="2">
        <v>4400</v>
      </c>
      <c r="E36" s="7">
        <f t="shared" si="2"/>
        <v>8800</v>
      </c>
    </row>
    <row r="37" spans="1:5" ht="15.75" x14ac:dyDescent="0.25">
      <c r="A37" s="1" t="s">
        <v>15</v>
      </c>
      <c r="B37" s="2" t="s">
        <v>3</v>
      </c>
      <c r="C37" s="2">
        <v>2</v>
      </c>
      <c r="D37" s="2">
        <v>3500</v>
      </c>
      <c r="E37" s="7">
        <f t="shared" si="2"/>
        <v>7000</v>
      </c>
    </row>
    <row r="38" spans="1:5" ht="15.75" x14ac:dyDescent="0.25">
      <c r="A38" s="1" t="s">
        <v>16</v>
      </c>
      <c r="B38" s="2" t="s">
        <v>3</v>
      </c>
      <c r="C38" s="2">
        <v>1</v>
      </c>
      <c r="D38" s="2">
        <v>1350</v>
      </c>
      <c r="E38" s="7">
        <f t="shared" si="2"/>
        <v>1350</v>
      </c>
    </row>
    <row r="39" spans="1:5" ht="15.75" x14ac:dyDescent="0.25">
      <c r="A39" s="1" t="s">
        <v>17</v>
      </c>
      <c r="B39" s="2" t="s">
        <v>3</v>
      </c>
      <c r="C39" s="2">
        <v>2</v>
      </c>
      <c r="D39" s="2">
        <v>400</v>
      </c>
      <c r="E39" s="7">
        <f t="shared" si="2"/>
        <v>800</v>
      </c>
    </row>
    <row r="40" spans="1:5" ht="15.75" x14ac:dyDescent="0.25">
      <c r="A40" s="1" t="s">
        <v>18</v>
      </c>
      <c r="B40" s="2" t="s">
        <v>3</v>
      </c>
      <c r="C40" s="2">
        <v>1</v>
      </c>
      <c r="D40" s="2">
        <v>1500</v>
      </c>
      <c r="E40" s="7">
        <f t="shared" si="2"/>
        <v>1500</v>
      </c>
    </row>
    <row r="41" spans="1:5" ht="15.75" x14ac:dyDescent="0.25">
      <c r="A41" s="1" t="s">
        <v>19</v>
      </c>
      <c r="B41" s="2" t="s">
        <v>3</v>
      </c>
      <c r="C41" s="2">
        <v>50</v>
      </c>
      <c r="D41" s="2">
        <v>10</v>
      </c>
      <c r="E41" s="7">
        <f t="shared" si="2"/>
        <v>500</v>
      </c>
    </row>
    <row r="42" spans="1:5" ht="15.75" x14ac:dyDescent="0.25">
      <c r="A42" s="1" t="s">
        <v>20</v>
      </c>
      <c r="B42" s="2" t="s">
        <v>3</v>
      </c>
      <c r="C42" s="2">
        <v>1</v>
      </c>
      <c r="D42" s="2">
        <v>1200</v>
      </c>
      <c r="E42" s="7">
        <f t="shared" si="2"/>
        <v>1200</v>
      </c>
    </row>
    <row r="43" spans="1:5" ht="15.75" x14ac:dyDescent="0.25">
      <c r="A43" s="15" t="s">
        <v>6</v>
      </c>
      <c r="B43" s="16"/>
      <c r="C43" s="16"/>
      <c r="D43" s="17"/>
      <c r="E43" s="7">
        <f>SUM(E33:E42)</f>
        <v>78850</v>
      </c>
    </row>
    <row r="44" spans="1:5" ht="15.75" x14ac:dyDescent="0.25">
      <c r="A44" s="11"/>
      <c r="B44" s="11"/>
      <c r="C44" s="11"/>
      <c r="D44" s="11"/>
      <c r="E44" s="12"/>
    </row>
    <row r="45" spans="1:5" x14ac:dyDescent="0.25">
      <c r="E45" s="8"/>
    </row>
    <row r="46" spans="1:5" ht="15.75" x14ac:dyDescent="0.25">
      <c r="C46" s="5" t="s">
        <v>10</v>
      </c>
      <c r="D46" s="6"/>
      <c r="E46" s="10">
        <f>(E13+E28+E43)/3</f>
        <v>80392.333333333328</v>
      </c>
    </row>
  </sheetData>
  <mergeCells count="3">
    <mergeCell ref="A13:D13"/>
    <mergeCell ref="A28:D28"/>
    <mergeCell ref="A43:D43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2014-11-28T09:52:48Z</dcterms:modified>
</cp:coreProperties>
</file>