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5" sheetId="5" r:id="rId1"/>
  </sheets>
  <calcPr calcId="125725"/>
</workbook>
</file>

<file path=xl/calcChain.xml><?xml version="1.0" encoding="utf-8"?>
<calcChain xmlns="http://schemas.openxmlformats.org/spreadsheetml/2006/main">
  <c r="I9" i="5"/>
  <c r="I10"/>
  <c r="I11"/>
  <c r="H9"/>
  <c r="H10"/>
  <c r="H11"/>
  <c r="H8"/>
  <c r="I8"/>
  <c r="I12"/>
</calcChain>
</file>

<file path=xl/sharedStrings.xml><?xml version="1.0" encoding="utf-8"?>
<sst xmlns="http://schemas.openxmlformats.org/spreadsheetml/2006/main" count="26" uniqueCount="24">
  <si>
    <t>Наименование организации</t>
  </si>
  <si>
    <t>Главный врач ______________________ А.Н. Чикин</t>
  </si>
  <si>
    <t>Средняя цена</t>
  </si>
  <si>
    <t>Итого</t>
  </si>
  <si>
    <t xml:space="preserve">ООО «АртМед» 153035, г. Иваново, ул. Ташкентская, д.84а Тел/факс (4932) 42-98-18
</t>
  </si>
  <si>
    <t>Кол-во</t>
  </si>
  <si>
    <t>Ед. изм.</t>
  </si>
  <si>
    <t>1.</t>
  </si>
  <si>
    <t>2.</t>
  </si>
  <si>
    <t>4.</t>
  </si>
  <si>
    <t>3.</t>
  </si>
  <si>
    <t>п/п</t>
  </si>
  <si>
    <t>Итого:</t>
  </si>
  <si>
    <t xml:space="preserve">ООО «Аптека Центральная»     153013, г.Иваново, ул.Кавалерийская, д.44   Тел/факс (4932) 33-05-42
</t>
  </si>
  <si>
    <t xml:space="preserve">ООО «Медея»   153000, г.Иваново, ул.Зеленая, д.18, офис 32     Тел/факс (4932) 93-60-14
</t>
  </si>
  <si>
    <t xml:space="preserve">Обоснование максимальной  цены контракта 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</si>
  <si>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</si>
  <si>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Дезсредство № 1</t>
  </si>
  <si>
    <t>Дезсредство № 2</t>
  </si>
  <si>
    <t>Дезсредство № 3</t>
  </si>
  <si>
    <t>Дезсредство № 4</t>
  </si>
  <si>
    <t>фл</t>
  </si>
  <si>
    <t>бан</t>
  </si>
  <si>
    <t>ОКДП 2423920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</si>
</sst>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2" fontId="1" fillId="0" borderId="0" xfId="0" applyNumberFormat="1" applyFont="1"/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2" fontId="6" fillId="0" borderId="0" xfId="0" applyNumberFormat="1" applyFont="1"/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workbookViewId="0">
      <selection activeCell="H25" sqref="H25"/>
    </sheetView>
  </sheetViews>
  <sheetFormatPr defaultRowHeight="15"/>
  <cols>
    <col min="1" max="1" width="3.7109375" style="1" customWidth="1"/>
    <col min="2" max="2" width="20.42578125" style="1" customWidth="1"/>
    <col min="3" max="3" width="10.285156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8.140625" style="1" customWidth="1"/>
    <col min="8" max="8" width="10.7109375" style="1" customWidth="1"/>
    <col min="9" max="9" width="11.140625" style="3" customWidth="1"/>
    <col min="10" max="16384" width="9.140625" style="1"/>
  </cols>
  <sheetData>
    <row r="1" spans="1:14" s="9" customFormat="1" ht="15" customHeight="1">
      <c r="B1" s="30" t="s">
        <v>16</v>
      </c>
      <c r="C1" s="30"/>
      <c r="D1" s="30"/>
      <c r="E1" s="30"/>
      <c r="F1" s="30"/>
      <c r="G1" s="30"/>
      <c r="H1" s="30"/>
      <c r="I1" s="30"/>
    </row>
    <row r="2" spans="1:14" s="9" customFormat="1" ht="15" customHeight="1">
      <c r="B2" s="19"/>
      <c r="C2" s="19"/>
      <c r="D2" s="19"/>
      <c r="E2" s="19"/>
      <c r="F2" s="19"/>
      <c r="G2" s="19"/>
      <c r="H2" s="19"/>
      <c r="I2" s="19"/>
    </row>
    <row r="3" spans="1:14" s="9" customFormat="1" ht="15" customHeight="1">
      <c r="A3" s="31" t="s">
        <v>15</v>
      </c>
      <c r="B3" s="31"/>
      <c r="C3" s="31"/>
      <c r="D3" s="31"/>
      <c r="E3" s="31"/>
      <c r="F3" s="31"/>
      <c r="G3" s="31"/>
      <c r="H3" s="31"/>
      <c r="I3" s="31"/>
    </row>
    <row r="4" spans="1:14" s="9" customFormat="1" ht="15" customHeight="1">
      <c r="B4" s="19"/>
      <c r="C4" s="19"/>
      <c r="D4" s="19"/>
      <c r="E4" s="19"/>
      <c r="F4" s="19"/>
      <c r="G4" s="19"/>
      <c r="H4" s="19"/>
      <c r="I4" s="19"/>
    </row>
    <row r="5" spans="1:14" s="9" customFormat="1">
      <c r="I5" s="10"/>
    </row>
    <row r="6" spans="1:14" s="24" customFormat="1" ht="105.75" customHeight="1">
      <c r="A6" s="7" t="s">
        <v>11</v>
      </c>
      <c r="B6" s="8" t="s">
        <v>0</v>
      </c>
      <c r="C6" s="8" t="s">
        <v>13</v>
      </c>
      <c r="D6" s="8" t="s">
        <v>14</v>
      </c>
      <c r="E6" s="8" t="s">
        <v>4</v>
      </c>
      <c r="F6" s="8" t="s">
        <v>6</v>
      </c>
      <c r="G6" s="8" t="s">
        <v>5</v>
      </c>
      <c r="H6" s="8" t="s">
        <v>2</v>
      </c>
      <c r="I6" s="11" t="s">
        <v>3</v>
      </c>
      <c r="K6" s="25"/>
      <c r="L6" s="25"/>
      <c r="M6" s="25"/>
      <c r="N6" s="25"/>
    </row>
    <row r="7" spans="1:14" s="2" customFormat="1" ht="15" customHeight="1">
      <c r="A7" s="29" t="s">
        <v>23</v>
      </c>
      <c r="B7" s="29"/>
      <c r="C7" s="29"/>
      <c r="D7" s="29"/>
      <c r="E7" s="29"/>
      <c r="F7" s="29"/>
      <c r="G7" s="29"/>
      <c r="H7" s="29"/>
      <c r="I7" s="29"/>
      <c r="K7" s="12"/>
      <c r="L7" s="12"/>
      <c r="M7" s="13"/>
      <c r="N7" s="4"/>
    </row>
    <row r="8" spans="1:14" s="2" customFormat="1" ht="20.100000000000001" customHeight="1">
      <c r="A8" s="20" t="s">
        <v>7</v>
      </c>
      <c r="B8" s="21" t="s">
        <v>17</v>
      </c>
      <c r="C8" s="22">
        <v>415.2</v>
      </c>
      <c r="D8" s="22">
        <v>412.5</v>
      </c>
      <c r="E8" s="22">
        <v>416.16</v>
      </c>
      <c r="F8" s="5" t="s">
        <v>21</v>
      </c>
      <c r="G8" s="23">
        <v>202</v>
      </c>
      <c r="H8" s="18">
        <f>(C8+D8+E8)/3</f>
        <v>414.62000000000006</v>
      </c>
      <c r="I8" s="6">
        <f>H8*G8</f>
        <v>83753.240000000005</v>
      </c>
      <c r="K8" s="4"/>
      <c r="L8" s="4"/>
      <c r="M8" s="4"/>
      <c r="N8" s="4"/>
    </row>
    <row r="9" spans="1:14" s="2" customFormat="1" ht="20.100000000000001" customHeight="1">
      <c r="A9" s="20" t="s">
        <v>8</v>
      </c>
      <c r="B9" s="21" t="s">
        <v>18</v>
      </c>
      <c r="C9" s="22">
        <v>348</v>
      </c>
      <c r="D9" s="22">
        <v>347</v>
      </c>
      <c r="E9" s="22">
        <v>343.75</v>
      </c>
      <c r="F9" s="5" t="s">
        <v>21</v>
      </c>
      <c r="G9" s="23">
        <v>200</v>
      </c>
      <c r="H9" s="18">
        <f>(C9+D9+E9)/3</f>
        <v>346.25</v>
      </c>
      <c r="I9" s="6">
        <f>H9*G9</f>
        <v>69250</v>
      </c>
      <c r="K9" s="4"/>
      <c r="L9" s="4"/>
      <c r="M9" s="4"/>
      <c r="N9" s="4"/>
    </row>
    <row r="10" spans="1:14" s="2" customFormat="1" ht="20.100000000000001" customHeight="1">
      <c r="A10" s="20" t="s">
        <v>10</v>
      </c>
      <c r="B10" s="21" t="s">
        <v>19</v>
      </c>
      <c r="C10" s="22">
        <v>426</v>
      </c>
      <c r="D10" s="22">
        <v>430</v>
      </c>
      <c r="E10" s="22">
        <v>422</v>
      </c>
      <c r="F10" s="5" t="s">
        <v>22</v>
      </c>
      <c r="G10" s="23">
        <v>169</v>
      </c>
      <c r="H10" s="18">
        <f>(C10+D10+E10)/3</f>
        <v>426</v>
      </c>
      <c r="I10" s="6">
        <f>H10*G10</f>
        <v>71994</v>
      </c>
      <c r="K10" s="4"/>
      <c r="L10" s="4"/>
      <c r="M10" s="4"/>
      <c r="N10" s="4"/>
    </row>
    <row r="11" spans="1:14" s="2" customFormat="1" ht="20.100000000000001" customHeight="1">
      <c r="A11" s="20" t="s">
        <v>9</v>
      </c>
      <c r="B11" s="21" t="s">
        <v>20</v>
      </c>
      <c r="C11" s="22">
        <v>890</v>
      </c>
      <c r="D11" s="22">
        <v>893.01</v>
      </c>
      <c r="E11" s="22">
        <v>895.3</v>
      </c>
      <c r="F11" s="5" t="s">
        <v>21</v>
      </c>
      <c r="G11" s="23">
        <v>196</v>
      </c>
      <c r="H11" s="18">
        <f>(C11+D11+E11)/3</f>
        <v>892.77</v>
      </c>
      <c r="I11" s="6">
        <f>H11*G11</f>
        <v>174982.91999999998</v>
      </c>
    </row>
    <row r="12" spans="1:14" s="2" customFormat="1" ht="15" customHeight="1">
      <c r="A12" s="27" t="s">
        <v>12</v>
      </c>
      <c r="B12" s="28"/>
      <c r="C12" s="14"/>
      <c r="D12" s="14"/>
      <c r="E12" s="14"/>
      <c r="F12" s="15"/>
      <c r="G12" s="15"/>
      <c r="H12" s="16"/>
      <c r="I12" s="17">
        <f>SUM(I8:I11)</f>
        <v>399980.16</v>
      </c>
    </row>
    <row r="14" spans="1:14">
      <c r="A14" s="9"/>
      <c r="B14" s="9"/>
      <c r="C14" s="9"/>
      <c r="D14" s="9"/>
      <c r="E14" s="9"/>
      <c r="F14" s="9"/>
      <c r="G14" s="9"/>
      <c r="H14" s="9"/>
      <c r="I14" s="10"/>
    </row>
    <row r="15" spans="1:14">
      <c r="A15" s="9"/>
      <c r="B15" s="9"/>
      <c r="C15" s="9"/>
      <c r="D15" s="9"/>
      <c r="E15" s="9"/>
      <c r="F15" s="9"/>
      <c r="G15" s="9"/>
      <c r="H15" s="9"/>
      <c r="I15" s="10"/>
    </row>
    <row r="16" spans="1:14" ht="18.75">
      <c r="A16" s="26" t="s">
        <v>1</v>
      </c>
      <c r="B16" s="26"/>
      <c r="C16" s="26"/>
      <c r="D16" s="26"/>
      <c r="E16" s="26"/>
      <c r="F16" s="26"/>
      <c r="G16" s="26"/>
      <c r="H16" s="26"/>
      <c r="I16" s="26"/>
    </row>
    <row r="17" spans="1:9">
      <c r="A17" s="9"/>
      <c r="B17" s="9"/>
      <c r="C17" s="9"/>
      <c r="D17" s="9"/>
      <c r="E17" s="9"/>
      <c r="F17" s="9"/>
      <c r="G17" s="9"/>
      <c r="H17" s="9"/>
      <c r="I17" s="10"/>
    </row>
    <row r="18" spans="1:9">
      <c r="A18" s="9"/>
      <c r="B18" s="9"/>
      <c r="C18" s="9"/>
      <c r="D18" s="9"/>
      <c r="E18" s="9"/>
      <c r="F18" s="9"/>
      <c r="G18" s="9"/>
      <c r="H18" s="9"/>
      <c r="I18" s="10"/>
    </row>
  </sheetData>
  <mergeCells count="5">
    <mergeCell ref="A16:I16"/>
    <mergeCell ref="A12:B12"/>
    <mergeCell ref="A7:I7"/>
    <mergeCell ref="B1:I1"/>
    <mergeCell ref="A3:I3"/>
  </mergeCells>
  <phoneticPr fontId="0" type="noConversion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2011-07-14T08:21:50Z</cp:lastPrinted>
  <dcterms:created xsi:type="dcterms:W3CDTF">2011-04-29T05:23:10Z</dcterms:created>
  <dcterms:modified xsi:type="dcterms:W3CDTF">2011-07-14T08:23:46Z</dcterms:modified>
</cp:coreProperties>
</file>