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480" yWindow="165" windowWidth="19440" windowHeight="12660"/>
  </bookViews>
  <sheets>
    <sheet name="расч№2" sheetId="3" r:id="rId1"/>
  </sheets>
  <calcPr calcId="145621" fullPrecision="0"/>
</workbook>
</file>

<file path=xl/calcChain.xml><?xml version="1.0" encoding="utf-8"?>
<calcChain xmlns="http://schemas.openxmlformats.org/spreadsheetml/2006/main">
  <c r="I14" i="3" l="1"/>
  <c r="I13" i="3"/>
</calcChain>
</file>

<file path=xl/sharedStrings.xml><?xml version="1.0" encoding="utf-8"?>
<sst xmlns="http://schemas.openxmlformats.org/spreadsheetml/2006/main" count="21" uniqueCount="19">
  <si>
    <t>Итого:</t>
  </si>
  <si>
    <t xml:space="preserve">Расчет №2 </t>
  </si>
  <si>
    <t>разработка проектной документации систем противопожарной защиты</t>
  </si>
  <si>
    <t>Справочник базовых цен на проектные работы для строительства "Системы противопожарной и охранной защиты" (одобрен письмом Госстроя РФ от 28.09.1999 №НЗ-3287/10)</t>
  </si>
  <si>
    <t>Обоснование</t>
  </si>
  <si>
    <t>Наименование</t>
  </si>
  <si>
    <t>Показатель</t>
  </si>
  <si>
    <t>Табл.3 п.9</t>
  </si>
  <si>
    <t>Табл.5 п.9</t>
  </si>
  <si>
    <t>Табл.4 п.9</t>
  </si>
  <si>
    <t>письмо Министерства строительства и ЖКХ РФ от 28.02.2014г.№3085-ЕС/08</t>
  </si>
  <si>
    <t>Автоматические установки пожарной сигнализиции,защищающие объект площадью,м2</t>
  </si>
  <si>
    <t>свыше 5000 до 7000 м2</t>
  </si>
  <si>
    <t>Установка охранной сигнализации,защищающие объект площадью,м2</t>
  </si>
  <si>
    <t>Системы оповещения людей о пожаре на объекте площадью</t>
  </si>
  <si>
    <t>Итого в уровне базисных цен по состоянию на 01.01.1995г.</t>
  </si>
  <si>
    <t>Цена разработки проектной документации, руб.</t>
  </si>
  <si>
    <t>Индекс изменения стоимости проектных работ на 2 кв.2014 г.</t>
  </si>
  <si>
    <t xml:space="preserve">  "Строительство дошкольного учреждения на 280 мест по ул.Шувандиной в г.Иваново"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</si>
</sst>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43">
    <xf numFmtId="0" fontId="0" fillId="0" borderId="0"/>
    <xf numFmtId="0" fontId="3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6" fillId="7" borderId="4" applyNumberFormat="0" applyAlignment="0" applyProtection="0"/>
    <xf numFmtId="0" fontId="7" fillId="20" borderId="5" applyNumberFormat="0" applyAlignment="0" applyProtection="0"/>
    <xf numFmtId="0" fontId="8" fillId="20" borderId="4" applyNumberFormat="0" applyAlignment="0" applyProtection="0"/>
    <xf numFmtId="0" fontId="9" fillId="0" borderId="6" applyNumberFormat="0" applyFill="0" applyAlignment="0" applyProtection="0"/>
    <xf numFmtId="0" fontId="10" fillId="0" borderId="7" applyNumberFormat="0" applyFill="0" applyAlignment="0" applyProtection="0"/>
    <xf numFmtId="0" fontId="11" fillId="0" borderId="8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9" applyNumberFormat="0" applyFill="0" applyAlignment="0" applyProtection="0"/>
    <xf numFmtId="0" fontId="13" fillId="21" borderId="10" applyNumberFormat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6" fillId="3" borderId="0" applyNumberFormat="0" applyBorder="0" applyAlignment="0" applyProtection="0"/>
    <xf numFmtId="0" fontId="17" fillId="0" borderId="0" applyNumberFormat="0" applyFill="0" applyBorder="0" applyAlignment="0" applyProtection="0"/>
    <xf numFmtId="0" fontId="3" fillId="23" borderId="11" applyNumberFormat="0" applyAlignment="0" applyProtection="0"/>
    <xf numFmtId="0" fontId="18" fillId="0" borderId="12" applyNumberFormat="0" applyFill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</cellStyleXfs>
  <cellXfs count="30">
    <xf numFmtId="0" fontId="0" fillId="0" borderId="0" xfId="0"/>
    <xf numFmtId="0" fontId="23" fillId="0" borderId="1" xfId="0" applyFont="1" applyBorder="1" applyAlignment="1">
      <alignment horizontal="left" vertical="center" wrapText="1"/>
    </xf>
    <xf numFmtId="0" fontId="23" fillId="0" borderId="2" xfId="0" applyFont="1" applyBorder="1" applyAlignment="1">
      <alignment horizontal="left" vertical="center" wrapText="1"/>
    </xf>
    <xf numFmtId="0" fontId="23" fillId="0" borderId="3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21" fillId="0" borderId="0" xfId="0" applyFont="1" applyAlignment="1">
      <alignment horizontal="center" vertical="center" wrapText="1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4" xfId="0" applyFont="1" applyBorder="1" applyAlignment="1">
      <alignment horizontal="center" vertical="center" wrapText="1"/>
    </xf>
    <xf numFmtId="0" fontId="23" fillId="0" borderId="15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/>
    </xf>
    <xf numFmtId="0" fontId="24" fillId="0" borderId="3" xfId="0" applyFont="1" applyBorder="1" applyAlignment="1">
      <alignment horizontal="center" vertical="center"/>
    </xf>
    <xf numFmtId="0" fontId="24" fillId="0" borderId="1" xfId="0" applyFont="1" applyBorder="1" applyAlignment="1">
      <alignment horizontal="left" vertical="center" wrapText="1"/>
    </xf>
    <xf numFmtId="0" fontId="24" fillId="0" borderId="3" xfId="0" applyFont="1" applyBorder="1" applyAlignment="1">
      <alignment horizontal="left" vertical="center" wrapText="1"/>
    </xf>
    <xf numFmtId="0" fontId="22" fillId="0" borderId="1" xfId="0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0" fontId="23" fillId="0" borderId="1" xfId="0" applyFont="1" applyBorder="1" applyAlignment="1">
      <alignment horizontal="left" vertical="center" wrapText="1"/>
    </xf>
    <xf numFmtId="0" fontId="23" fillId="0" borderId="2" xfId="0" applyFont="1" applyBorder="1" applyAlignment="1">
      <alignment horizontal="left" vertical="center" wrapText="1"/>
    </xf>
    <xf numFmtId="0" fontId="23" fillId="0" borderId="3" xfId="0" applyFont="1" applyBorder="1" applyAlignment="1">
      <alignment horizontal="left" vertical="center" wrapText="1"/>
    </xf>
    <xf numFmtId="0" fontId="23" fillId="0" borderId="1" xfId="0" applyFont="1" applyBorder="1" applyAlignment="1">
      <alignment horizontal="center" vertical="center" wrapText="1"/>
    </xf>
    <xf numFmtId="0" fontId="23" fillId="0" borderId="2" xfId="0" applyFont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4" fontId="23" fillId="0" borderId="1" xfId="0" applyNumberFormat="1" applyFont="1" applyBorder="1" applyAlignment="1">
      <alignment horizontal="center" vertical="center" wrapText="1"/>
    </xf>
    <xf numFmtId="4" fontId="23" fillId="0" borderId="3" xfId="0" applyNumberFormat="1" applyFont="1" applyBorder="1" applyAlignment="1">
      <alignment horizontal="center" vertical="center" wrapText="1"/>
    </xf>
    <xf numFmtId="4" fontId="22" fillId="0" borderId="1" xfId="0" applyNumberFormat="1" applyFont="1" applyBorder="1" applyAlignment="1">
      <alignment horizontal="center" vertical="center" wrapText="1"/>
    </xf>
    <xf numFmtId="4" fontId="22" fillId="0" borderId="3" xfId="0" applyNumberFormat="1" applyFont="1" applyBorder="1" applyAlignment="1">
      <alignment horizontal="center" vertical="center" wrapText="1"/>
    </xf>
  </cellXfs>
  <cellStyles count="43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2" xfId="1"/>
    <cellStyle name="Плохой 2" xfId="37"/>
    <cellStyle name="Пояснение 2" xfId="38"/>
    <cellStyle name="Примечание 2" xfId="39"/>
    <cellStyle name="Связанная ячейка 2" xfId="40"/>
    <cellStyle name="Текст предупреждения 2" xfId="41"/>
    <cellStyle name="Хороший 2" xfId="4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5"/>
  <sheetViews>
    <sheetView tabSelected="1" zoomScaleNormal="100" workbookViewId="0">
      <selection activeCell="N13" sqref="N13"/>
    </sheetView>
  </sheetViews>
  <sheetFormatPr defaultRowHeight="15" x14ac:dyDescent="0.25"/>
  <cols>
    <col min="1" max="1" width="15.5703125" customWidth="1"/>
    <col min="2" max="2" width="10.5703125" customWidth="1"/>
    <col min="4" max="4" width="6" customWidth="1"/>
    <col min="5" max="5" width="10.42578125" customWidth="1"/>
    <col min="7" max="7" width="8.85546875" customWidth="1"/>
    <col min="8" max="8" width="1.5703125" customWidth="1"/>
    <col min="10" max="10" width="10.5703125" customWidth="1"/>
  </cols>
  <sheetData>
    <row r="2" spans="1:10" ht="15.75" x14ac:dyDescent="0.25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</row>
    <row r="3" spans="1:10" ht="15.75" x14ac:dyDescent="0.25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</row>
    <row r="4" spans="1:10" ht="25.5" customHeight="1" x14ac:dyDescent="0.25">
      <c r="A4" s="4" t="s">
        <v>18</v>
      </c>
      <c r="B4" s="4"/>
      <c r="C4" s="4"/>
      <c r="D4" s="4"/>
      <c r="E4" s="4"/>
      <c r="F4" s="4"/>
      <c r="G4" s="4"/>
      <c r="H4" s="4"/>
      <c r="I4" s="4"/>
      <c r="J4" s="4"/>
    </row>
    <row r="5" spans="1:10" x14ac:dyDescent="0.25">
      <c r="A5" s="7" t="s">
        <v>3</v>
      </c>
      <c r="B5" s="7"/>
      <c r="C5" s="7"/>
      <c r="D5" s="7"/>
      <c r="E5" s="7"/>
      <c r="F5" s="7"/>
      <c r="G5" s="7"/>
      <c r="H5" s="7"/>
      <c r="I5" s="7"/>
      <c r="J5" s="7"/>
    </row>
    <row r="6" spans="1:10" x14ac:dyDescent="0.25">
      <c r="A6" s="7"/>
      <c r="B6" s="7"/>
      <c r="C6" s="7"/>
      <c r="D6" s="7"/>
      <c r="E6" s="7"/>
      <c r="F6" s="7"/>
      <c r="G6" s="7"/>
      <c r="H6" s="7"/>
      <c r="I6" s="7"/>
      <c r="J6" s="7"/>
    </row>
    <row r="7" spans="1:10" x14ac:dyDescent="0.25">
      <c r="A7" s="7"/>
      <c r="B7" s="7"/>
      <c r="C7" s="7"/>
      <c r="D7" s="7"/>
      <c r="E7" s="7"/>
      <c r="F7" s="7"/>
      <c r="G7" s="7"/>
      <c r="H7" s="7"/>
      <c r="I7" s="7"/>
      <c r="J7" s="7"/>
    </row>
    <row r="8" spans="1:10" x14ac:dyDescent="0.25">
      <c r="A8" s="8" t="s">
        <v>4</v>
      </c>
      <c r="B8" s="9"/>
      <c r="C8" s="8" t="s">
        <v>5</v>
      </c>
      <c r="D8" s="12"/>
      <c r="E8" s="9"/>
      <c r="F8" s="8" t="s">
        <v>6</v>
      </c>
      <c r="G8" s="12"/>
      <c r="H8" s="9"/>
      <c r="I8" s="8" t="s">
        <v>16</v>
      </c>
      <c r="J8" s="9"/>
    </row>
    <row r="9" spans="1:10" ht="39" customHeight="1" x14ac:dyDescent="0.25">
      <c r="A9" s="10"/>
      <c r="B9" s="11"/>
      <c r="C9" s="10"/>
      <c r="D9" s="13"/>
      <c r="E9" s="11"/>
      <c r="F9" s="10"/>
      <c r="G9" s="13"/>
      <c r="H9" s="11"/>
      <c r="I9" s="10"/>
      <c r="J9" s="11"/>
    </row>
    <row r="10" spans="1:10" ht="59.25" customHeight="1" x14ac:dyDescent="0.25">
      <c r="A10" s="14" t="s">
        <v>7</v>
      </c>
      <c r="B10" s="15"/>
      <c r="C10" s="20" t="s">
        <v>11</v>
      </c>
      <c r="D10" s="21"/>
      <c r="E10" s="22"/>
      <c r="F10" s="20" t="s">
        <v>12</v>
      </c>
      <c r="G10" s="21"/>
      <c r="H10" s="22"/>
      <c r="I10" s="26">
        <v>4378</v>
      </c>
      <c r="J10" s="27"/>
    </row>
    <row r="11" spans="1:10" ht="44.25" customHeight="1" x14ac:dyDescent="0.25">
      <c r="A11" s="14" t="s">
        <v>8</v>
      </c>
      <c r="B11" s="15"/>
      <c r="C11" s="20" t="s">
        <v>13</v>
      </c>
      <c r="D11" s="21"/>
      <c r="E11" s="22"/>
      <c r="F11" s="20" t="s">
        <v>12</v>
      </c>
      <c r="G11" s="21"/>
      <c r="H11" s="22"/>
      <c r="I11" s="26">
        <v>3940</v>
      </c>
      <c r="J11" s="27"/>
    </row>
    <row r="12" spans="1:10" ht="39.75" customHeight="1" x14ac:dyDescent="0.25">
      <c r="A12" s="14" t="s">
        <v>9</v>
      </c>
      <c r="B12" s="15"/>
      <c r="C12" s="20" t="s">
        <v>14</v>
      </c>
      <c r="D12" s="21"/>
      <c r="E12" s="22"/>
      <c r="F12" s="20" t="s">
        <v>12</v>
      </c>
      <c r="G12" s="21"/>
      <c r="H12" s="22"/>
      <c r="I12" s="26">
        <v>3502</v>
      </c>
      <c r="J12" s="27"/>
    </row>
    <row r="13" spans="1:10" ht="39.75" customHeight="1" x14ac:dyDescent="0.25">
      <c r="A13" s="16" t="s">
        <v>15</v>
      </c>
      <c r="B13" s="17"/>
      <c r="C13" s="1"/>
      <c r="D13" s="2"/>
      <c r="E13" s="3"/>
      <c r="F13" s="1"/>
      <c r="G13" s="2"/>
      <c r="H13" s="3"/>
      <c r="I13" s="26">
        <f>SUM(I10:J12)</f>
        <v>11820</v>
      </c>
      <c r="J13" s="27"/>
    </row>
    <row r="14" spans="1:10" ht="49.5" customHeight="1" x14ac:dyDescent="0.25">
      <c r="A14" s="16" t="s">
        <v>10</v>
      </c>
      <c r="B14" s="17"/>
      <c r="C14" s="20" t="s">
        <v>17</v>
      </c>
      <c r="D14" s="21"/>
      <c r="E14" s="22"/>
      <c r="F14" s="23">
        <v>28.05</v>
      </c>
      <c r="G14" s="24"/>
      <c r="H14" s="25"/>
      <c r="I14" s="26">
        <f>SUM(I10+I11+I12)*28.05</f>
        <v>331551</v>
      </c>
      <c r="J14" s="27"/>
    </row>
    <row r="15" spans="1:10" ht="27.75" customHeight="1" x14ac:dyDescent="0.25">
      <c r="A15" s="18" t="s">
        <v>0</v>
      </c>
      <c r="B15" s="19"/>
      <c r="C15" s="20"/>
      <c r="D15" s="21"/>
      <c r="E15" s="22"/>
      <c r="F15" s="20"/>
      <c r="G15" s="21"/>
      <c r="H15" s="22"/>
      <c r="I15" s="28">
        <v>331551</v>
      </c>
      <c r="J15" s="29"/>
    </row>
  </sheetData>
  <mergeCells count="30">
    <mergeCell ref="I10:J10"/>
    <mergeCell ref="I11:J11"/>
    <mergeCell ref="I12:J12"/>
    <mergeCell ref="I14:J14"/>
    <mergeCell ref="I15:J15"/>
    <mergeCell ref="I13:J13"/>
    <mergeCell ref="F10:H10"/>
    <mergeCell ref="F11:H11"/>
    <mergeCell ref="F12:H12"/>
    <mergeCell ref="F14:H14"/>
    <mergeCell ref="F15:H15"/>
    <mergeCell ref="C10:E10"/>
    <mergeCell ref="C11:E11"/>
    <mergeCell ref="C12:E12"/>
    <mergeCell ref="C14:E14"/>
    <mergeCell ref="C15:E15"/>
    <mergeCell ref="A10:B10"/>
    <mergeCell ref="A11:B11"/>
    <mergeCell ref="A12:B12"/>
    <mergeCell ref="A14:B14"/>
    <mergeCell ref="A15:B15"/>
    <mergeCell ref="A13:B13"/>
    <mergeCell ref="A2:J2"/>
    <mergeCell ref="A3:J3"/>
    <mergeCell ref="A5:J7"/>
    <mergeCell ref="A8:B9"/>
    <mergeCell ref="C8:E9"/>
    <mergeCell ref="F8:H9"/>
    <mergeCell ref="I8:J9"/>
    <mergeCell ref="A4:J4"/>
  </mergeCells>
  <pageMargins left="0.7" right="0.7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расч№2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Туся</dc:creator>
  <cp:lastModifiedBy>Анна Николаевна Ярмолинская</cp:lastModifiedBy>
  <cp:lastPrinted>2014-06-16T10:40:37Z</cp:lastPrinted>
  <dcterms:created xsi:type="dcterms:W3CDTF">2014-03-18T08:42:19Z</dcterms:created>
  <dcterms:modified xsi:type="dcterms:W3CDTF">2014-06-17T07:52:50Z</dcterms:modified>
</cp:coreProperties>
</file>