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2" sheetId="2" r:id="rId1"/>
  </sheets>
  <definedNames>
    <definedName name="_xlnm._FilterDatabase" localSheetId="0" hidden="1">Лист2!$B$1:$B$174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2" l="1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5" i="2"/>
</calcChain>
</file>

<file path=xl/sharedStrings.xml><?xml version="1.0" encoding="utf-8"?>
<sst xmlns="http://schemas.openxmlformats.org/spreadsheetml/2006/main" count="339" uniqueCount="165">
  <si>
    <t>ИвТЭЦ-2</t>
  </si>
  <si>
    <t>ИвТЭЦ-3</t>
  </si>
  <si>
    <t>ИвТС</t>
  </si>
  <si>
    <t>ИТОГО</t>
  </si>
  <si>
    <t>Наименование мероприятий</t>
  </si>
  <si>
    <t>Реконструкция оборудования ИвТЭЦ-2</t>
  </si>
  <si>
    <t>Реконструкция ИвТЭЦ-2 со строительством водогрейной котельной</t>
  </si>
  <si>
    <t>Техническое перевооружение релейной защиты ВЛ-110 кВ ИвТЭЦ-2-Ив15</t>
  </si>
  <si>
    <t>Техническое перевооружение электролизной ИвТЭЦ-2</t>
  </si>
  <si>
    <t>Модернизация лифта в башне пересыпки ГК</t>
  </si>
  <si>
    <t>Реконструкция оборудования ИвТЭЦ-3</t>
  </si>
  <si>
    <t>ТП ТП-87 №5 (замена боковых экранов от нижних коллекторов до отм +21м,4 ст КПП и воздуховода горяч воздуха тракт В)</t>
  </si>
  <si>
    <t>Модернизация электролизной установки ИвТЭЦ-3</t>
  </si>
  <si>
    <t>ТП аккумуляторной батареи ТЭЦ-3</t>
  </si>
  <si>
    <t>Установка узла учета сточных вод на выпуске №6 золоотвала</t>
  </si>
  <si>
    <t>Модернизация кровли ГК и фонаря ИвТЭЦ-3</t>
  </si>
  <si>
    <t>Техническое перевооружение системы возбуждения генератора ТВФ-120-2ст.№2 с заменой на микропроцессорное (ПИР)</t>
  </si>
  <si>
    <t>Модернизация регистратора аварийных событий (РАС)</t>
  </si>
  <si>
    <t>Модернизация системы связи и телемеханики (СТМиС)</t>
  </si>
  <si>
    <t>Установка ЧРП на насосы ПЭ-500-180 (ПИР)</t>
  </si>
  <si>
    <t>Реконструкция насосов СН -2А с монтажом напорных трубопроводов и линий байпасов напорных задвижек</t>
  </si>
  <si>
    <t>Модернизация регистратора аварийных событий "Парма" ИвТЭЦ-3</t>
  </si>
  <si>
    <t>Техническое перевооружение к/а ТП-87 ст. №3 с заменой поверхностей нагрева (ШПП 35 тн)</t>
  </si>
  <si>
    <t>Техническое перевооружение к/а ТП-87 ст. №3 с заменой поверхностей нагрева ( 4ст. 40,919 тн)</t>
  </si>
  <si>
    <t>Техническое перевооружение к/а ТП-87 ст. №3 с заменой поверхностей нагрева (2,3ст. 86,152 тн) (ПИР)</t>
  </si>
  <si>
    <t>Техническое перевооружение остекления главного корпуса</t>
  </si>
  <si>
    <t>Оснащение 3-мя частотно-регулируемыми приводами сетевых насосов Ивановской ТЭЦ-3</t>
  </si>
  <si>
    <t xml:space="preserve">Установка ЧРП на насосы ПЭ-500-180 </t>
  </si>
  <si>
    <t xml:space="preserve">Реконструкция насосов ПЭН -2 с заменой внутреннего корпуса и установкой задвижки на напорном трубопроводе </t>
  </si>
  <si>
    <t>Техническое перевооружение к/а ТП-87 ст. №2 с заменой поверхностей нагрева (2ст.)</t>
  </si>
  <si>
    <t>Техническое перевооружение к/а ТП-87 ст. №2 с заменой поверхностей нагрева (3ст.)</t>
  </si>
  <si>
    <t>Техническое перевооружение к/а ТП-87 ст. №4 с заменой поверхностей нагрева (2,3ст. 86,152 тн)(ПИР)</t>
  </si>
  <si>
    <t>Техническое перевооружение к/а ТП-87 ст. №1 с заменой поверхностей нагрева (ШПП 35 тн) (ПИР)</t>
  </si>
  <si>
    <t>Техническое перевооружение к/а ТП-87 ст. №1 с заменой поверхностей нагрева(4ст. 40,919 тн) (ПИР)</t>
  </si>
  <si>
    <t>Техническое перевооружение зданий (устранение замечаний по результатам ЭПБ)</t>
  </si>
  <si>
    <t xml:space="preserve">Реконструкция насосов СН -2Б с монтажом напорных трубопроводов и линий байпасов напорных задвижек </t>
  </si>
  <si>
    <t>Техническое перевооружение к/а ТП-87 ст. №3 с заменой поверхностей нагрева (2,3ст. 86,152 тн)</t>
  </si>
  <si>
    <t xml:space="preserve">Реконструкция насосов ПЭН -3 с заменой внутреннего корпуса и установкой задвижки на напорном трубопроводе </t>
  </si>
  <si>
    <t>Техническое перевооружение оборудования поперечных связей (паропровод острого пара)</t>
  </si>
  <si>
    <t>Техническое перевооружение к/а ТП-87 ст. №4 с заменой поверхностей нагрева (2,3ст. 86,152 тн)</t>
  </si>
  <si>
    <t>Техническое перевооружение к/а ТП-87 ст. №5 с заменой поверхностей нагрева ((4ст. 40,919 тн) (ПИР)</t>
  </si>
  <si>
    <t>Техническое перевооружение к/а ТП-87 ст. №1 с заменой поверхностей нагрева (2,3ст. 86,152 тн)(ПИР)</t>
  </si>
  <si>
    <t xml:space="preserve">Реконструкция насосов СН -2В с монтажом напорных трубопроводов и линий байпасов напорных задвижек </t>
  </si>
  <si>
    <t>Техническое перевооружение к/а ТП-87 ст. №1 с заменой поверхностей нагрева (ШПП 35 тн)</t>
  </si>
  <si>
    <t>Техническое перевооружение к/а ТП-87 ст. №1 с заменой поверхностей нагрева(4ст. 40,919 тн)</t>
  </si>
  <si>
    <t xml:space="preserve">Реконструкция насосов ПЭН -4 с заменой внутреннего корпуса и установкой задвижки на напорном трубопроводе </t>
  </si>
  <si>
    <t>Техническое перевооружение к/а ТП-87 ст. №5 с заменой поверхностей нагрева ((4ст. 40,919 тн)</t>
  </si>
  <si>
    <t xml:space="preserve">Реконструкция насосов СН -2Г с монтажом напорных трубопроводов и линий байпасов напорных задвижек </t>
  </si>
  <si>
    <t>Техническое перевооружение к/а ТП-87 ст. №5 с заменой поверхностей нагрева (2,3ст. 86,152 тн) (ПИР)</t>
  </si>
  <si>
    <t>Техническое перевооружение градирен ст. №2,3 с увеличением гидравлических нагрузок (ПИР)</t>
  </si>
  <si>
    <t xml:space="preserve">Реконструкция насосов ПЭН -5 с заменой внутреннего корпуса и установкой задвижки на напорном трубопроводе </t>
  </si>
  <si>
    <t xml:space="preserve">Модернизация системы связи и телемеханики ИвТЭЦ-3 </t>
  </si>
  <si>
    <t xml:space="preserve">Техническое перевооружение градирен ст. №2,3 с увеличением гидравлических нагрузок </t>
  </si>
  <si>
    <t xml:space="preserve">Реконструкция насосов СН -2Д с монтажом напорных трубопроводов и линий байпасов напорных задвижек </t>
  </si>
  <si>
    <t>Техническое перевооружение бакового хозяйства ХЦ ИвТЭЦ-3</t>
  </si>
  <si>
    <t>Техническое перевооружение ка №4 КВГМ-100</t>
  </si>
  <si>
    <t>Реконструкция АСУ ТН ИвТЭЦ-3 (ПИР - 2026 год)</t>
  </si>
  <si>
    <t>Техническое перевооружение, построение полномасштаб.АСУТП КА-2 (ПИР - 2026 год)</t>
  </si>
  <si>
    <t>Техническое перевооружение, построение полномасштаб.АСУТП КА-4 (ПИР - 2026 год)</t>
  </si>
  <si>
    <t>Техническое перевооружение ГРП ИвТЭЦ-3</t>
  </si>
  <si>
    <t>Модернизация мостового крана (котельный № 2) ПИР</t>
  </si>
  <si>
    <t>Техническое перевооружение к/а ТП-87 ст. №5 с заменой поверхностей нагрева (2,3ст. 86,152 тн)</t>
  </si>
  <si>
    <t>Замена 3-х сетевых насосов с установкой ЧРП на Ивановской ТЭЦ-3 (2023 - ПИР, 2024 - СМР)</t>
  </si>
  <si>
    <t>Техническое перевооружение систем охлаждения оборудования мазутонасосной, пиковой котельной, компрессорной и электролизной установок. (Перевод на техническую воду</t>
  </si>
  <si>
    <t>Техническое перевооружение мазутонасосной. Замена насосного оборудования (ст. № ОМН-2) ПИР</t>
  </si>
  <si>
    <t>Техническое перевооружение мазутного хозяйства ТЭЦ-3 (площадка подогревателей, огневой клапан вентиляции)</t>
  </si>
  <si>
    <t>Техническое перевооружение теплофикационного комплекса (установка современных подпорных и сетевых насосов, реконструкция арматуры)</t>
  </si>
  <si>
    <t>Техническое перевооружение турбоагрегата № 1 с переводом на ухудшенный вакуум (ПИР)</t>
  </si>
  <si>
    <t>Техническое перевооружение котла ТП-87 ст. № 3. Замена воздуховода тракт В (воздуховод к оснавным горелкам) (ПИР)</t>
  </si>
  <si>
    <t>Техническое перевооружение котла ТП-87 ст. № 5. Замена 4-й ст. КПП (СМР)</t>
  </si>
  <si>
    <t>Техническое перевооружение ка №4 ТП-87</t>
  </si>
  <si>
    <t>Техническое перевооружение автоматической установки водяного пожаротушения</t>
  </si>
  <si>
    <t xml:space="preserve">Техническое перевооружение защит ОВ-1 110кВ с заменой на микропроцессорные </t>
  </si>
  <si>
    <t>Перевод ИвТЭЦ-3 на топливный режим газ/мазут (2025 - ПИР, 2026 - СМР)</t>
  </si>
  <si>
    <t>Выполнение ПИР по техническому перевооружению котельной ИБХР. Перевод потребителей ООО "Теплоснаб" на котельную ИБХР МВД с увеличением мощности котельной ИБХР МВД (принятие в концессию)</t>
  </si>
  <si>
    <t>Переключение тепловой нагрузки отопления потребителей № 42 (ФГБУ «ЦЖКУ» Мино-бороны России») на новую БМК мощностью 3,5 МВт (2023 год - ПИР, 2024 год - СМР)</t>
  </si>
  <si>
    <t>Техническое перевооружение магистральных тепловых сетей г. Иванова</t>
  </si>
  <si>
    <t>Техническое перевооружение магистральной тепловой сети Д30-Д31 ул. Куконковых</t>
  </si>
  <si>
    <t>Техническое перевооружение магистральной тепловой сети В4-В3 ул. Стрелковая</t>
  </si>
  <si>
    <t>Техническое перевооружение магистральной тепловой сети А4-А6 ул. 10-го Августа</t>
  </si>
  <si>
    <t>Техническое перевооружение магистральной тепловой сети В78-В38 ул. Кузнецова-Вольная</t>
  </si>
  <si>
    <t>Техническое перевооружение магистральной тепловой сети Д62-Д62/2 ул. Станкостроителей</t>
  </si>
  <si>
    <t>Техническое перевооружение магистральной тепловой сети Д53-Д54 пр. Строителей</t>
  </si>
  <si>
    <t>Техническое перевооружение магистральной тепловой сети А6-А8 ул. 10-го Августа</t>
  </si>
  <si>
    <t>Техническое перевооружение магистральной тепловой сети А84-А85 ул. Советская</t>
  </si>
  <si>
    <t>Техническое перевооружение магистральной тепловой сети Д64-Д67 ул. Ташкентская</t>
  </si>
  <si>
    <t>Техническое перевооружение магистральной тепловой сети Д14.02-Д14.04 мкр.Сух- Деряб мкр.</t>
  </si>
  <si>
    <t>Модернизация магистральной тепловой сети В55-В57 ул. Жиделева (ПИР-2023, СМР-2024)</t>
  </si>
  <si>
    <t>Модернизация  магистральной тепловой сети В28-А102 ул. Театральная (ПИР-2023, СМР-2024)</t>
  </si>
  <si>
    <t>Модернизация  магистральной тепловой сети Д19.2-Д20 Кохомское шоссе (ПИР-2023, СМР-2024)</t>
  </si>
  <si>
    <t>Модернизация я магистральной тепловой сети Д54-Д55 пр. Строителей (ПИР-2023, СМР-2024)</t>
  </si>
  <si>
    <t>Техническое перевооружение магистральной тепловой сети Е26-Е29 мкр. Сух- Дерябихский</t>
  </si>
  <si>
    <t>Техническое перевооружение магистральной тепловой сети Д20 - Д21, Кохомское шоссе</t>
  </si>
  <si>
    <t>Техническое перевооружение магистральной тепловой сети В21 – В22, ул. Станко</t>
  </si>
  <si>
    <t>Техническое перевооружение магистральной тепловой сети В19 – В20, ул. Московская</t>
  </si>
  <si>
    <t>Техническое перевооружение магистральной тепловой сети Д22 - Д23, Кохомское шоссе</t>
  </si>
  <si>
    <t>Техническое перевооружение магистральной тепловой сети Д15-Д16 мкр. Сух- Дерябихский</t>
  </si>
  <si>
    <t>Модернизация  магистральной тепловой сети Е46-Е47 ул. Куконковых</t>
  </si>
  <si>
    <t>Модернизация  магистральной тепловой сети В2-В3 ул. Стрелковая</t>
  </si>
  <si>
    <t>Модернизация магистральной тепловой сети В89-В88 ул. Герцена-Менделеева</t>
  </si>
  <si>
    <t xml:space="preserve">Модернизация  магистральной тепловой сети В137-В135 ул. Ташкентская                             </t>
  </si>
  <si>
    <t>Модернизация магистральной тепловой сети от A-91 до A-95 ул. Советская (ПИР-2024, СМР-2026)</t>
  </si>
  <si>
    <t>Модернизация  магистральной тепловой сети Д47-Д48 ул. пр. Строителей</t>
  </si>
  <si>
    <t>Модернизация  магистральной тепловой сети Д62-Д64 ул. Ташкентская</t>
  </si>
  <si>
    <t>Модернизация  магистральной тепловой сети С4-С4/1 пер. Столярный</t>
  </si>
  <si>
    <t>Модернизация магистральной тепловой сети В66-В68 ул. Войкова</t>
  </si>
  <si>
    <t>Модернизация магистральной тепловой сети В135/1-В134 ул. Ташкентская</t>
  </si>
  <si>
    <t>Модернизация  магистральной тепловой сети В120-В121 Ду 500, ул. Московская</t>
  </si>
  <si>
    <t>Модернизация магистральной тепловой сети Е16-Е17 г.Кохма ул. Владимирская</t>
  </si>
  <si>
    <t xml:space="preserve">Модернизация  магистральной тепловой сети В64-В65 ул. Войкова                                 </t>
  </si>
  <si>
    <t>Модернизация  магистральной тепловой сети C-17 до C-17.02 пр. Шереметевский (ПИР-2023, СМР-2024)</t>
  </si>
  <si>
    <t>Модернизация магистральной тепловой сети В34-В35 ул. Мархлевского</t>
  </si>
  <si>
    <t>Модернизация  магистральной тепловой сети  В41-В42 ул. Вольная</t>
  </si>
  <si>
    <t>Модернизация  участков тепловой сети мкр. Московский (бывшие сети ИвТБС)</t>
  </si>
  <si>
    <t>Модернизация  магистральной тепловой сети В22-В24 ул. Варенцовой</t>
  </si>
  <si>
    <t>Модернизация магистральной тепловой сети Д56-Д58 пр. строителей</t>
  </si>
  <si>
    <t>Модернизация магистральной тепловой сети Д29-Д30 ул. Куконковых</t>
  </si>
  <si>
    <t>Модернизация  магистральной тепловой сети Д52-Д53 пр. Строителей</t>
  </si>
  <si>
    <t>Модернизация магистральной тепловой сети А59-А61 ул. Гнедина</t>
  </si>
  <si>
    <t>Модернизация  магистральной тепловой сети В1-В2 ул. Стрелковая (ПИР-2023, СМР-2024)</t>
  </si>
  <si>
    <t>Модернизация магистральной тепловой сети Е29-Е30 Кохомское шоссе</t>
  </si>
  <si>
    <t xml:space="preserve">Техническое перевооружение магистральной тепловой сети Д14-Д14.02 мкр.Сух.-Деряб мкр. </t>
  </si>
  <si>
    <t>Техническое перевооружение магистральной тепловой сети В57-В58/1 ул. Жиделева</t>
  </si>
  <si>
    <t>Техническое перевооружение магистральной тепловой сети Д14.04-Д14.06 мкр.Сух-Деряб.</t>
  </si>
  <si>
    <t>Модернизация участка тепловых сетей ТК2-ТК3, мкр. Московский</t>
  </si>
  <si>
    <t>Модернизация участка тепловых сетей ТК9-ТК10, мкр. Московский</t>
  </si>
  <si>
    <t>Модернизация участка тепловых сетей ТК10-ТК11, мкр. Московский</t>
  </si>
  <si>
    <t>Модернизация участка тепловых сетей ТК3-ТК6, мкр. Московский</t>
  </si>
  <si>
    <t>Модернизация участка тепловых сетей Д45/1-ТК2, мкр. Московский</t>
  </si>
  <si>
    <t xml:space="preserve">Модернизация участка тепловых сетей ТК2-ТК9, мкр. Московский  </t>
  </si>
  <si>
    <t>Модернизация участка тепловых сетей ТК9 - МКД №3, мкр. Московский (ПИР)</t>
  </si>
  <si>
    <t>Модернизация участка тепловых сетей ТК10 - МКД №4, мкр. Московский (ПИР)</t>
  </si>
  <si>
    <t>Модернизация участка тепловых сетей ТК11 - МКД №5 (ввод 1), мкр. Московский</t>
  </si>
  <si>
    <t xml:space="preserve">Модернизация магистральной тепловой сети Д68-В137 ул. Ташкентская           (ПИР)                   </t>
  </si>
  <si>
    <t>Модернизация магистральной тепловой сети Д24-Д26 ул. Куконковых</t>
  </si>
  <si>
    <t>Модернизация участка тепловой сети от от ТК 12 до Московский мкр., д.10</t>
  </si>
  <si>
    <t>Модернизация участка тепловой сети от ТК 3 до Московский мкр., д.1</t>
  </si>
  <si>
    <t>Техническое перевооружение участка тепловой сети от ТК 3 до мкр. Московский, 1а (храм)</t>
  </si>
  <si>
    <t>Модернизация участка тепловой сети от ТК 11А до мкр. Московский, 9 (ПИР)</t>
  </si>
  <si>
    <t>Модернизация участка тепловой сети от ТК 6 до ТК 7 мкр. Московский, 6 (ПИР - 2024, СМР-2026)</t>
  </si>
  <si>
    <t>Модернизация участка тепловой сети от ТК 12 до мкр. Московский, 13 (ПИР)</t>
  </si>
  <si>
    <t>Модернизация участка тепловой сети от ТК 17 до мкр. Московский, 14 (ПИР-2024, СМР-2026)</t>
  </si>
  <si>
    <t>Модернизация участка тепловой сети от ТК 17 до ТК 18 мкр. Московский, 14-15 (ПИР)</t>
  </si>
  <si>
    <t>Модернизация участка тепловой сети от ТК 13 до ТК 16 мкр. Московский, 14 (ПИР)</t>
  </si>
  <si>
    <t>Модернизация участка тепловой сети от ТК 12 до ТК 13 мкр. Московский, 13-14 (ПИР)</t>
  </si>
  <si>
    <t>Модернизация участка тепловой сети от ТК 13 до ТК 14 мкр. Московский, 11(ПИР)</t>
  </si>
  <si>
    <t>Модернизация участка тепловой сети от ТК 14 до ТК 15 мкр. Московский, 12(ПИР)</t>
  </si>
  <si>
    <t>Модернизация участка тепловой сети от ТК 8 до Московский мкр., д.2 (вход правый)</t>
  </si>
  <si>
    <t>Модернизация участка тепловой сети от ТК 8 до Московский мкр., д.2 (вход левый)</t>
  </si>
  <si>
    <t>Модернизация участка  тепловой сети от ТК 7 до Московский мкр., д.6</t>
  </si>
  <si>
    <t>Техническое перевооружение тепловой сети от ТК 20 до Московский мкр., д.17(левый/правый)</t>
  </si>
  <si>
    <t>Модернизация участка тепловой сети от ТК 6 до ТК11А, Московский мкр (ПИР)</t>
  </si>
  <si>
    <t>Модернизация участка тепловой сети от ТК 11А до ТК12, Московский мкр (ПИР)</t>
  </si>
  <si>
    <t>Модернизация участка тепловой сети от ТК 15 до ТК20, Московский мкр (ПИР)</t>
  </si>
  <si>
    <t>Оснащение объектов ИвТС системами ОПС (6 объектов) (ПИР)</t>
  </si>
  <si>
    <t xml:space="preserve">Модернизация  магистральной тепловой сети ПНС4-Д153 ул. Куконковых                             </t>
  </si>
  <si>
    <t>2023-2035</t>
  </si>
  <si>
    <t>Модернизация  магистральной тепловой сети Д74-Д75 ул. Любимова (ПИР-2023, СМР-2024)</t>
  </si>
  <si>
    <t>Модернизация  магистральной тепловой сети Д49-Д50 пр. Строителей (ПИР-2023, СМР-2024)</t>
  </si>
  <si>
    <t>Модернизация  магистральной тепловой сети С8-С9 ул. Колотилова (ПИР-2023, СМР-2024)</t>
  </si>
  <si>
    <t xml:space="preserve">Модернизация  магистральной тепловой сети С9-С10  ул. 3-го Интернационала     (ПИР-2023, СМР-2024)                   </t>
  </si>
  <si>
    <t xml:space="preserve">Модернизация  магистральной тепловой сети В124.05-В124.13 ул. Володарского     (СМР-2032)                                                                </t>
  </si>
  <si>
    <t>Модернизация магистральной тепловой сети Д55-Д56 пр. Строителей (ПИР-2023)</t>
  </si>
  <si>
    <t>Финансовые потребности, тыс. руб. (без НДС)</t>
  </si>
  <si>
    <t>Инвестиционная программа ПАО "Т Плюс" для включения в схему теплоснабжения г. Иванова на 2023-2035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</si>
</sst>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rgb="FF000000"/>
      <name val="Tahoma"/>
      <family val="2"/>
      <charset val="204"/>
    </font>
    <font>
      <sz val="8"/>
      <color theme="1"/>
      <name val="Tahoma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3" fontId="0" fillId="0" borderId="0" xfId="0" applyNumberForma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3" fontId="0" fillId="0" borderId="0" xfId="0" applyNumberFormat="1" applyFill="1"/>
    <xf numFmtId="3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6"/>
  <sheetViews>
    <sheetView tabSelected="1" workbookViewId="0">
      <pane xSplit="16" ySplit="1" topLeftCell="Q2" activePane="bottomRight" state="frozen"/>
      <selection pane="topRight" activeCell="Q1" sqref="Q1"/>
      <selection pane="bottomLeft" activeCell="A2" sqref="A2"/>
      <selection pane="bottomRight" activeCell="D170" sqref="D170"/>
    </sheetView>
  </sheetViews>
  <sheetFormatPr defaultRowHeight="15" x14ac:dyDescent="0.25"/>
  <cols>
    <col min="1" max="1" width="65" customWidth="1"/>
    <col min="17" max="19" width="9.140625" style="11"/>
  </cols>
  <sheetData>
    <row r="1" spans="1:16" s="11" customFormat="1" x14ac:dyDescent="0.25">
      <c r="A1" s="19" t="s">
        <v>164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1"/>
    </row>
    <row r="2" spans="1:16" s="14" customFormat="1" x14ac:dyDescent="0.25">
      <c r="A2" s="15"/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x14ac:dyDescent="0.25">
      <c r="A3" s="24" t="s">
        <v>4</v>
      </c>
      <c r="B3" s="22"/>
      <c r="C3" s="18" t="s">
        <v>163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s="11" customFormat="1" x14ac:dyDescent="0.25">
      <c r="A4" s="25"/>
      <c r="B4" s="23"/>
      <c r="C4" s="6">
        <v>2023</v>
      </c>
      <c r="D4" s="6">
        <v>2024</v>
      </c>
      <c r="E4" s="6">
        <v>2025</v>
      </c>
      <c r="F4" s="6">
        <v>2026</v>
      </c>
      <c r="G4" s="6">
        <v>2027</v>
      </c>
      <c r="H4" s="6">
        <v>2028</v>
      </c>
      <c r="I4" s="6">
        <v>2029</v>
      </c>
      <c r="J4" s="6">
        <v>2030</v>
      </c>
      <c r="K4" s="6">
        <v>2031</v>
      </c>
      <c r="L4" s="6">
        <v>2032</v>
      </c>
      <c r="M4" s="6">
        <v>2033</v>
      </c>
      <c r="N4" s="6">
        <v>2034</v>
      </c>
      <c r="O4" s="6">
        <v>2035</v>
      </c>
      <c r="P4" s="6" t="s">
        <v>156</v>
      </c>
    </row>
    <row r="5" spans="1:16" s="11" customFormat="1" x14ac:dyDescent="0.25">
      <c r="A5" s="2" t="s">
        <v>5</v>
      </c>
      <c r="B5" s="2" t="s">
        <v>0</v>
      </c>
      <c r="C5" s="4">
        <v>0</v>
      </c>
      <c r="D5" s="4">
        <v>0</v>
      </c>
      <c r="E5" s="4">
        <v>0</v>
      </c>
      <c r="F5" s="4">
        <v>5307</v>
      </c>
      <c r="G5" s="4">
        <v>4500</v>
      </c>
      <c r="H5" s="4">
        <v>4000</v>
      </c>
      <c r="I5" s="4">
        <v>3500</v>
      </c>
      <c r="J5" s="4">
        <v>2500</v>
      </c>
      <c r="K5" s="4">
        <v>2500</v>
      </c>
      <c r="L5" s="4">
        <v>2500</v>
      </c>
      <c r="M5" s="4">
        <v>2500</v>
      </c>
      <c r="N5" s="4">
        <v>2500</v>
      </c>
      <c r="O5" s="4">
        <v>2500</v>
      </c>
      <c r="P5" s="5">
        <f>SUM(C5:O5)</f>
        <v>32307</v>
      </c>
    </row>
    <row r="6" spans="1:16" s="11" customFormat="1" x14ac:dyDescent="0.25">
      <c r="A6" s="2" t="s">
        <v>6</v>
      </c>
      <c r="B6" s="2" t="s">
        <v>0</v>
      </c>
      <c r="C6" s="4">
        <v>558700</v>
      </c>
      <c r="D6" s="4">
        <v>1204903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5">
        <f t="shared" ref="P6:P69" si="0">SUM(C6:O6)</f>
        <v>1763603</v>
      </c>
    </row>
    <row r="7" spans="1:16" s="11" customFormat="1" x14ac:dyDescent="0.25">
      <c r="A7" s="2" t="s">
        <v>7</v>
      </c>
      <c r="B7" s="2" t="s">
        <v>0</v>
      </c>
      <c r="C7" s="4">
        <v>415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5">
        <f t="shared" si="0"/>
        <v>415</v>
      </c>
    </row>
    <row r="8" spans="1:16" s="11" customFormat="1" x14ac:dyDescent="0.25">
      <c r="A8" s="2" t="s">
        <v>8</v>
      </c>
      <c r="B8" s="2" t="s">
        <v>0</v>
      </c>
      <c r="C8" s="4">
        <v>800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5">
        <f t="shared" si="0"/>
        <v>800</v>
      </c>
    </row>
    <row r="9" spans="1:16" s="11" customFormat="1" x14ac:dyDescent="0.25">
      <c r="A9" s="2" t="s">
        <v>9</v>
      </c>
      <c r="B9" s="2" t="s">
        <v>1</v>
      </c>
      <c r="C9" s="4">
        <v>0</v>
      </c>
      <c r="D9" s="4">
        <v>0</v>
      </c>
      <c r="E9" s="4">
        <v>6589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5">
        <f t="shared" si="0"/>
        <v>6589</v>
      </c>
    </row>
    <row r="10" spans="1:16" s="11" customFormat="1" x14ac:dyDescent="0.25">
      <c r="A10" s="2" t="s">
        <v>10</v>
      </c>
      <c r="B10" s="2" t="s">
        <v>1</v>
      </c>
      <c r="C10" s="4"/>
      <c r="D10" s="4"/>
      <c r="E10" s="4"/>
      <c r="F10" s="4">
        <v>100755</v>
      </c>
      <c r="G10" s="4"/>
      <c r="H10" s="4"/>
      <c r="I10" s="4"/>
      <c r="J10" s="4"/>
      <c r="K10" s="4"/>
      <c r="L10" s="4"/>
      <c r="M10" s="4">
        <v>1500</v>
      </c>
      <c r="N10" s="4"/>
      <c r="O10" s="4"/>
      <c r="P10" s="5">
        <f t="shared" si="0"/>
        <v>102255</v>
      </c>
    </row>
    <row r="11" spans="1:16" s="11" customFormat="1" ht="22.5" x14ac:dyDescent="0.25">
      <c r="A11" s="2" t="s">
        <v>11</v>
      </c>
      <c r="B11" s="2" t="s">
        <v>1</v>
      </c>
      <c r="C11" s="7">
        <v>64740.81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5">
        <f t="shared" si="0"/>
        <v>64740.81</v>
      </c>
    </row>
    <row r="12" spans="1:16" s="11" customFormat="1" x14ac:dyDescent="0.25">
      <c r="A12" s="2" t="s">
        <v>12</v>
      </c>
      <c r="B12" s="2" t="s">
        <v>1</v>
      </c>
      <c r="C12" s="4">
        <v>0</v>
      </c>
      <c r="D12" s="4">
        <v>27500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5">
        <f t="shared" si="0"/>
        <v>27500</v>
      </c>
    </row>
    <row r="13" spans="1:16" s="11" customFormat="1" x14ac:dyDescent="0.25">
      <c r="A13" s="2" t="s">
        <v>13</v>
      </c>
      <c r="B13" s="2" t="s">
        <v>1</v>
      </c>
      <c r="C13" s="7">
        <v>13258.3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5">
        <f t="shared" si="0"/>
        <v>13258.3</v>
      </c>
    </row>
    <row r="14" spans="1:16" s="11" customFormat="1" x14ac:dyDescent="0.25">
      <c r="A14" s="2" t="s">
        <v>14</v>
      </c>
      <c r="B14" s="2" t="s">
        <v>1</v>
      </c>
      <c r="C14" s="7">
        <v>11525.69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5">
        <f t="shared" si="0"/>
        <v>11525.69</v>
      </c>
    </row>
    <row r="15" spans="1:16" s="11" customFormat="1" x14ac:dyDescent="0.25">
      <c r="A15" s="2" t="s">
        <v>15</v>
      </c>
      <c r="B15" s="2" t="s">
        <v>1</v>
      </c>
      <c r="C15" s="4"/>
      <c r="D15" s="4">
        <v>23993</v>
      </c>
      <c r="E15" s="4">
        <v>13000</v>
      </c>
      <c r="F15" s="4">
        <v>15000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5">
        <f t="shared" si="0"/>
        <v>51993</v>
      </c>
    </row>
    <row r="16" spans="1:16" s="11" customFormat="1" ht="22.5" x14ac:dyDescent="0.25">
      <c r="A16" s="2" t="s">
        <v>16</v>
      </c>
      <c r="B16" s="2" t="s">
        <v>1</v>
      </c>
      <c r="C16" s="4">
        <v>0</v>
      </c>
      <c r="D16" s="4">
        <v>0</v>
      </c>
      <c r="E16" s="4">
        <v>0</v>
      </c>
      <c r="F16" s="4">
        <v>800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5">
        <f t="shared" si="0"/>
        <v>800</v>
      </c>
    </row>
    <row r="17" spans="1:16" s="11" customFormat="1" x14ac:dyDescent="0.25">
      <c r="A17" s="2" t="s">
        <v>17</v>
      </c>
      <c r="B17" s="2" t="s">
        <v>1</v>
      </c>
      <c r="C17" s="4">
        <v>0</v>
      </c>
      <c r="D17" s="4">
        <v>0</v>
      </c>
      <c r="E17" s="4">
        <v>0</v>
      </c>
      <c r="F17" s="4">
        <v>32621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5">
        <f t="shared" si="0"/>
        <v>32621</v>
      </c>
    </row>
    <row r="18" spans="1:16" s="11" customFormat="1" x14ac:dyDescent="0.25">
      <c r="A18" s="2" t="s">
        <v>18</v>
      </c>
      <c r="B18" s="2" t="s">
        <v>1</v>
      </c>
      <c r="C18" s="4">
        <v>0</v>
      </c>
      <c r="D18" s="4">
        <v>0</v>
      </c>
      <c r="E18" s="4">
        <v>0</v>
      </c>
      <c r="F18" s="4">
        <v>22497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5">
        <f t="shared" si="0"/>
        <v>22497</v>
      </c>
    </row>
    <row r="19" spans="1:16" s="11" customFormat="1" x14ac:dyDescent="0.25">
      <c r="A19" s="2" t="s">
        <v>19</v>
      </c>
      <c r="B19" s="2" t="s">
        <v>1</v>
      </c>
      <c r="C19" s="4">
        <v>0</v>
      </c>
      <c r="D19" s="4">
        <v>0</v>
      </c>
      <c r="E19" s="4">
        <v>0</v>
      </c>
      <c r="F19" s="4">
        <v>800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5">
        <f t="shared" si="0"/>
        <v>800</v>
      </c>
    </row>
    <row r="20" spans="1:16" s="11" customFormat="1" ht="22.5" x14ac:dyDescent="0.25">
      <c r="A20" s="2" t="s">
        <v>20</v>
      </c>
      <c r="B20" s="2" t="s">
        <v>1</v>
      </c>
      <c r="C20" s="4">
        <v>0</v>
      </c>
      <c r="D20" s="4">
        <v>0</v>
      </c>
      <c r="E20" s="4">
        <v>0</v>
      </c>
      <c r="F20" s="4">
        <v>0</v>
      </c>
      <c r="G20" s="4">
        <v>22879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5">
        <f t="shared" si="0"/>
        <v>22879</v>
      </c>
    </row>
    <row r="21" spans="1:16" s="11" customFormat="1" x14ac:dyDescent="0.25">
      <c r="A21" s="2" t="s">
        <v>21</v>
      </c>
      <c r="B21" s="2" t="s">
        <v>1</v>
      </c>
      <c r="C21" s="4">
        <v>0</v>
      </c>
      <c r="D21" s="4">
        <v>0</v>
      </c>
      <c r="E21" s="4">
        <v>0</v>
      </c>
      <c r="F21" s="4">
        <v>0</v>
      </c>
      <c r="G21" s="4">
        <v>20990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5">
        <f t="shared" si="0"/>
        <v>20990</v>
      </c>
    </row>
    <row r="22" spans="1:16" s="11" customFormat="1" ht="22.5" x14ac:dyDescent="0.25">
      <c r="A22" s="2" t="s">
        <v>22</v>
      </c>
      <c r="B22" s="2" t="s">
        <v>1</v>
      </c>
      <c r="C22" s="4">
        <v>0</v>
      </c>
      <c r="D22" s="4">
        <v>0</v>
      </c>
      <c r="E22" s="4">
        <v>0</v>
      </c>
      <c r="F22" s="4">
        <v>0</v>
      </c>
      <c r="G22" s="4">
        <v>33000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5">
        <f t="shared" si="0"/>
        <v>33000</v>
      </c>
    </row>
    <row r="23" spans="1:16" s="11" customFormat="1" ht="22.5" x14ac:dyDescent="0.25">
      <c r="A23" s="2" t="s">
        <v>23</v>
      </c>
      <c r="B23" s="2" t="s">
        <v>1</v>
      </c>
      <c r="C23" s="4">
        <v>0</v>
      </c>
      <c r="D23" s="4">
        <v>0</v>
      </c>
      <c r="E23" s="4">
        <v>0</v>
      </c>
      <c r="F23" s="4">
        <v>0</v>
      </c>
      <c r="G23" s="4">
        <v>33000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5">
        <f t="shared" si="0"/>
        <v>33000</v>
      </c>
    </row>
    <row r="24" spans="1:16" s="11" customFormat="1" ht="22.5" x14ac:dyDescent="0.25">
      <c r="A24" s="2" t="s">
        <v>24</v>
      </c>
      <c r="B24" s="2" t="s">
        <v>1</v>
      </c>
      <c r="C24" s="4">
        <v>0</v>
      </c>
      <c r="D24" s="4">
        <v>0</v>
      </c>
      <c r="E24" s="4">
        <v>0</v>
      </c>
      <c r="F24" s="4">
        <v>0</v>
      </c>
      <c r="G24" s="4">
        <v>600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5">
        <f t="shared" si="0"/>
        <v>600</v>
      </c>
    </row>
    <row r="25" spans="1:16" s="11" customFormat="1" x14ac:dyDescent="0.25">
      <c r="A25" s="2" t="s">
        <v>25</v>
      </c>
      <c r="B25" s="2" t="s">
        <v>1</v>
      </c>
      <c r="C25" s="4">
        <v>0</v>
      </c>
      <c r="D25" s="4">
        <v>0</v>
      </c>
      <c r="E25" s="4">
        <v>0</v>
      </c>
      <c r="F25" s="4">
        <v>0</v>
      </c>
      <c r="G25" s="4">
        <v>5000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5">
        <f t="shared" si="0"/>
        <v>5000</v>
      </c>
    </row>
    <row r="26" spans="1:16" s="11" customFormat="1" x14ac:dyDescent="0.25">
      <c r="A26" s="2" t="s">
        <v>26</v>
      </c>
      <c r="B26" s="2" t="s">
        <v>1</v>
      </c>
      <c r="C26" s="4">
        <v>0</v>
      </c>
      <c r="D26" s="4">
        <v>0</v>
      </c>
      <c r="E26" s="4">
        <v>0</v>
      </c>
      <c r="F26" s="4">
        <v>0</v>
      </c>
      <c r="G26" s="4">
        <v>42500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5">
        <f t="shared" si="0"/>
        <v>42500</v>
      </c>
    </row>
    <row r="27" spans="1:16" s="11" customFormat="1" x14ac:dyDescent="0.25">
      <c r="A27" s="2" t="s">
        <v>27</v>
      </c>
      <c r="B27" s="2" t="s">
        <v>1</v>
      </c>
      <c r="C27" s="4">
        <v>0</v>
      </c>
      <c r="D27" s="4">
        <v>0</v>
      </c>
      <c r="E27" s="4">
        <v>0</v>
      </c>
      <c r="F27" s="4">
        <v>0</v>
      </c>
      <c r="G27" s="4">
        <v>39000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5">
        <f t="shared" si="0"/>
        <v>39000</v>
      </c>
    </row>
    <row r="28" spans="1:16" s="11" customFormat="1" ht="22.5" x14ac:dyDescent="0.25">
      <c r="A28" s="2" t="s">
        <v>28</v>
      </c>
      <c r="B28" s="2" t="s">
        <v>1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12630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5">
        <f t="shared" si="0"/>
        <v>12630</v>
      </c>
    </row>
    <row r="29" spans="1:16" s="11" customFormat="1" x14ac:dyDescent="0.25">
      <c r="A29" s="2" t="s">
        <v>29</v>
      </c>
      <c r="B29" s="2" t="s">
        <v>1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23700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5">
        <f t="shared" si="0"/>
        <v>23700</v>
      </c>
    </row>
    <row r="30" spans="1:16" s="11" customFormat="1" x14ac:dyDescent="0.25">
      <c r="A30" s="2" t="s">
        <v>30</v>
      </c>
      <c r="B30" s="2" t="s">
        <v>1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45300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5">
        <f t="shared" si="0"/>
        <v>45300</v>
      </c>
    </row>
    <row r="31" spans="1:16" s="11" customFormat="1" ht="22.5" x14ac:dyDescent="0.25">
      <c r="A31" s="2" t="s">
        <v>31</v>
      </c>
      <c r="B31" s="2" t="s">
        <v>1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600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5">
        <f t="shared" si="0"/>
        <v>600</v>
      </c>
    </row>
    <row r="32" spans="1:16" s="11" customFormat="1" ht="22.5" x14ac:dyDescent="0.25">
      <c r="A32" s="2" t="s">
        <v>32</v>
      </c>
      <c r="B32" s="2" t="s">
        <v>1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650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5">
        <f t="shared" si="0"/>
        <v>650</v>
      </c>
    </row>
    <row r="33" spans="1:16" s="11" customFormat="1" ht="22.5" x14ac:dyDescent="0.25">
      <c r="A33" s="2" t="s">
        <v>33</v>
      </c>
      <c r="B33" s="2" t="s">
        <v>1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650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5">
        <f t="shared" si="0"/>
        <v>650</v>
      </c>
    </row>
    <row r="34" spans="1:16" s="11" customFormat="1" x14ac:dyDescent="0.25">
      <c r="A34" s="2" t="s">
        <v>25</v>
      </c>
      <c r="B34" s="2" t="s">
        <v>1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5000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5">
        <f t="shared" si="0"/>
        <v>5000</v>
      </c>
    </row>
    <row r="35" spans="1:16" s="11" customFormat="1" x14ac:dyDescent="0.25">
      <c r="A35" s="2" t="s">
        <v>34</v>
      </c>
      <c r="B35" s="2" t="s">
        <v>1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12000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5">
        <f t="shared" si="0"/>
        <v>12000</v>
      </c>
    </row>
    <row r="36" spans="1:16" s="11" customFormat="1" ht="22.5" x14ac:dyDescent="0.25">
      <c r="A36" s="2" t="s">
        <v>35</v>
      </c>
      <c r="B36" s="2" t="s">
        <v>1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22879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5">
        <f t="shared" si="0"/>
        <v>22879</v>
      </c>
    </row>
    <row r="37" spans="1:16" s="11" customFormat="1" ht="22.5" x14ac:dyDescent="0.25">
      <c r="A37" s="2" t="s">
        <v>36</v>
      </c>
      <c r="B37" s="2" t="s">
        <v>1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69000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5">
        <f t="shared" si="0"/>
        <v>69000</v>
      </c>
    </row>
    <row r="38" spans="1:16" s="11" customFormat="1" x14ac:dyDescent="0.25">
      <c r="A38" s="2" t="s">
        <v>25</v>
      </c>
      <c r="B38" s="2" t="s">
        <v>1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5000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5">
        <f t="shared" si="0"/>
        <v>5000</v>
      </c>
    </row>
    <row r="39" spans="1:16" s="11" customFormat="1" ht="22.5" x14ac:dyDescent="0.25">
      <c r="A39" s="2" t="s">
        <v>37</v>
      </c>
      <c r="B39" s="2" t="s">
        <v>1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12630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5">
        <f t="shared" si="0"/>
        <v>12630</v>
      </c>
    </row>
    <row r="40" spans="1:16" s="11" customFormat="1" ht="22.5" x14ac:dyDescent="0.25">
      <c r="A40" s="2" t="s">
        <v>38</v>
      </c>
      <c r="B40" s="2" t="s">
        <v>1</v>
      </c>
      <c r="C40" s="4">
        <v>0</v>
      </c>
      <c r="D40" s="4">
        <v>0</v>
      </c>
      <c r="E40" s="4">
        <v>0</v>
      </c>
      <c r="F40" s="4">
        <v>600</v>
      </c>
      <c r="G40" s="4">
        <v>0</v>
      </c>
      <c r="H40" s="4">
        <v>0</v>
      </c>
      <c r="I40" s="4">
        <v>0</v>
      </c>
      <c r="J40" s="4">
        <v>14800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5">
        <f t="shared" si="0"/>
        <v>15400</v>
      </c>
    </row>
    <row r="41" spans="1:16" s="11" customFormat="1" x14ac:dyDescent="0.25">
      <c r="A41" s="2" t="s">
        <v>34</v>
      </c>
      <c r="B41" s="2" t="s">
        <v>1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5500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5">
        <f t="shared" si="0"/>
        <v>5500</v>
      </c>
    </row>
    <row r="42" spans="1:16" s="11" customFormat="1" ht="22.5" x14ac:dyDescent="0.25">
      <c r="A42" s="2" t="s">
        <v>39</v>
      </c>
      <c r="B42" s="2" t="s">
        <v>1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69000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5">
        <f t="shared" si="0"/>
        <v>69000</v>
      </c>
    </row>
    <row r="43" spans="1:16" s="11" customFormat="1" ht="22.5" x14ac:dyDescent="0.25">
      <c r="A43" s="2" t="s">
        <v>40</v>
      </c>
      <c r="B43" s="2" t="s">
        <v>1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750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5">
        <f t="shared" si="0"/>
        <v>750</v>
      </c>
    </row>
    <row r="44" spans="1:16" s="11" customFormat="1" ht="22.5" x14ac:dyDescent="0.25">
      <c r="A44" s="2" t="s">
        <v>41</v>
      </c>
      <c r="B44" s="2" t="s">
        <v>1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550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5">
        <f t="shared" si="0"/>
        <v>550</v>
      </c>
    </row>
    <row r="45" spans="1:16" s="11" customFormat="1" x14ac:dyDescent="0.25">
      <c r="A45" s="2" t="s">
        <v>25</v>
      </c>
      <c r="B45" s="2" t="s">
        <v>1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5000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5">
        <f t="shared" si="0"/>
        <v>5000</v>
      </c>
    </row>
    <row r="46" spans="1:16" s="11" customFormat="1" ht="22.5" x14ac:dyDescent="0.25">
      <c r="A46" s="2" t="s">
        <v>42</v>
      </c>
      <c r="B46" s="2" t="s">
        <v>1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22879</v>
      </c>
      <c r="L46" s="4">
        <v>0</v>
      </c>
      <c r="M46" s="4">
        <v>0</v>
      </c>
      <c r="N46" s="4">
        <v>0</v>
      </c>
      <c r="O46" s="4">
        <v>0</v>
      </c>
      <c r="P46" s="5">
        <f t="shared" si="0"/>
        <v>22879</v>
      </c>
    </row>
    <row r="47" spans="1:16" s="11" customFormat="1" ht="22.5" x14ac:dyDescent="0.25">
      <c r="A47" s="2" t="s">
        <v>38</v>
      </c>
      <c r="B47" s="2" t="s">
        <v>1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17000</v>
      </c>
      <c r="L47" s="4">
        <v>0</v>
      </c>
      <c r="M47" s="4">
        <v>0</v>
      </c>
      <c r="N47" s="4">
        <v>0</v>
      </c>
      <c r="O47" s="4">
        <v>0</v>
      </c>
      <c r="P47" s="5">
        <f t="shared" si="0"/>
        <v>17000</v>
      </c>
    </row>
    <row r="48" spans="1:16" s="11" customFormat="1" ht="22.5" x14ac:dyDescent="0.25">
      <c r="A48" s="2" t="s">
        <v>43</v>
      </c>
      <c r="B48" s="2" t="s">
        <v>1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33000</v>
      </c>
      <c r="L48" s="4">
        <v>0</v>
      </c>
      <c r="M48" s="4">
        <v>0</v>
      </c>
      <c r="N48" s="4">
        <v>0</v>
      </c>
      <c r="O48" s="4">
        <v>0</v>
      </c>
      <c r="P48" s="5">
        <f t="shared" si="0"/>
        <v>33000</v>
      </c>
    </row>
    <row r="49" spans="1:16" s="11" customFormat="1" ht="22.5" x14ac:dyDescent="0.25">
      <c r="A49" s="2" t="s">
        <v>44</v>
      </c>
      <c r="B49" s="2" t="s">
        <v>1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33000</v>
      </c>
      <c r="L49" s="4">
        <v>0</v>
      </c>
      <c r="M49" s="4">
        <v>0</v>
      </c>
      <c r="N49" s="4">
        <v>0</v>
      </c>
      <c r="O49" s="4">
        <v>0</v>
      </c>
      <c r="P49" s="5">
        <f t="shared" si="0"/>
        <v>33000</v>
      </c>
    </row>
    <row r="50" spans="1:16" s="11" customFormat="1" ht="22.5" x14ac:dyDescent="0.25">
      <c r="A50" s="2" t="s">
        <v>45</v>
      </c>
      <c r="B50" s="2" t="s">
        <v>1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12630</v>
      </c>
      <c r="M50" s="4">
        <v>0</v>
      </c>
      <c r="N50" s="4">
        <v>0</v>
      </c>
      <c r="O50" s="4">
        <v>0</v>
      </c>
      <c r="P50" s="5">
        <f t="shared" si="0"/>
        <v>12630</v>
      </c>
    </row>
    <row r="51" spans="1:16" s="11" customFormat="1" ht="22.5" x14ac:dyDescent="0.25">
      <c r="A51" s="2" t="s">
        <v>38</v>
      </c>
      <c r="B51" s="2" t="s">
        <v>1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24000</v>
      </c>
      <c r="M51" s="4">
        <v>0</v>
      </c>
      <c r="N51" s="4">
        <v>0</v>
      </c>
      <c r="O51" s="4">
        <v>0</v>
      </c>
      <c r="P51" s="5">
        <f t="shared" si="0"/>
        <v>24000</v>
      </c>
    </row>
    <row r="52" spans="1:16" s="11" customFormat="1" ht="22.5" x14ac:dyDescent="0.25">
      <c r="A52" s="2" t="s">
        <v>46</v>
      </c>
      <c r="B52" s="2" t="s">
        <v>1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33000</v>
      </c>
      <c r="M52" s="4">
        <v>0</v>
      </c>
      <c r="N52" s="4">
        <v>0</v>
      </c>
      <c r="O52" s="4">
        <v>0</v>
      </c>
      <c r="P52" s="5">
        <f t="shared" si="0"/>
        <v>33000</v>
      </c>
    </row>
    <row r="53" spans="1:16" s="11" customFormat="1" ht="22.5" x14ac:dyDescent="0.25">
      <c r="A53" s="2" t="s">
        <v>47</v>
      </c>
      <c r="B53" s="2" t="s">
        <v>1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22879</v>
      </c>
      <c r="N53" s="4">
        <v>0</v>
      </c>
      <c r="O53" s="4">
        <v>0</v>
      </c>
      <c r="P53" s="5">
        <f t="shared" si="0"/>
        <v>22879</v>
      </c>
    </row>
    <row r="54" spans="1:16" s="11" customFormat="1" ht="22.5" x14ac:dyDescent="0.25">
      <c r="A54" s="2" t="s">
        <v>48</v>
      </c>
      <c r="B54" s="2" t="s">
        <v>1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750</v>
      </c>
      <c r="N54" s="4">
        <v>0</v>
      </c>
      <c r="O54" s="4">
        <v>0</v>
      </c>
      <c r="P54" s="5">
        <f t="shared" si="0"/>
        <v>750</v>
      </c>
    </row>
    <row r="55" spans="1:16" s="11" customFormat="1" x14ac:dyDescent="0.25">
      <c r="A55" s="2" t="s">
        <v>34</v>
      </c>
      <c r="B55" s="2" t="s">
        <v>1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3500</v>
      </c>
      <c r="N55" s="4">
        <v>0</v>
      </c>
      <c r="O55" s="4">
        <v>0</v>
      </c>
      <c r="P55" s="5">
        <f t="shared" si="0"/>
        <v>3500</v>
      </c>
    </row>
    <row r="56" spans="1:16" s="11" customFormat="1" ht="22.5" x14ac:dyDescent="0.25">
      <c r="A56" s="2" t="s">
        <v>49</v>
      </c>
      <c r="B56" s="2" t="s">
        <v>1</v>
      </c>
      <c r="C56" s="4">
        <v>0</v>
      </c>
      <c r="D56" s="4">
        <v>0</v>
      </c>
      <c r="E56" s="4">
        <v>0</v>
      </c>
      <c r="F56" s="4">
        <v>1500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5">
        <f t="shared" si="0"/>
        <v>1500</v>
      </c>
    </row>
    <row r="57" spans="1:16" s="11" customFormat="1" ht="22.5" x14ac:dyDescent="0.25">
      <c r="A57" s="2" t="s">
        <v>50</v>
      </c>
      <c r="B57" s="2" t="s">
        <v>1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12630</v>
      </c>
      <c r="O57" s="4">
        <v>0</v>
      </c>
      <c r="P57" s="5">
        <f t="shared" si="0"/>
        <v>12630</v>
      </c>
    </row>
    <row r="58" spans="1:16" s="11" customFormat="1" x14ac:dyDescent="0.25">
      <c r="A58" s="2" t="s">
        <v>51</v>
      </c>
      <c r="B58" s="2" t="s">
        <v>1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26900</v>
      </c>
      <c r="O58" s="4">
        <v>0</v>
      </c>
      <c r="P58" s="5">
        <f t="shared" si="0"/>
        <v>26900</v>
      </c>
    </row>
    <row r="59" spans="1:16" s="11" customFormat="1" x14ac:dyDescent="0.25">
      <c r="A59" s="2" t="s">
        <v>52</v>
      </c>
      <c r="B59" s="2" t="s">
        <v>1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22040</v>
      </c>
      <c r="O59" s="4">
        <v>0</v>
      </c>
      <c r="P59" s="5">
        <f t="shared" si="0"/>
        <v>22040</v>
      </c>
    </row>
    <row r="60" spans="1:16" s="11" customFormat="1" ht="22.5" x14ac:dyDescent="0.25">
      <c r="A60" s="2" t="s">
        <v>53</v>
      </c>
      <c r="B60" s="2" t="s">
        <v>1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22879</v>
      </c>
      <c r="P60" s="5">
        <f t="shared" si="0"/>
        <v>22879</v>
      </c>
    </row>
    <row r="61" spans="1:16" s="11" customFormat="1" x14ac:dyDescent="0.25">
      <c r="A61" s="2" t="s">
        <v>34</v>
      </c>
      <c r="B61" s="2" t="s">
        <v>1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4400</v>
      </c>
      <c r="P61" s="5">
        <f t="shared" si="0"/>
        <v>4400</v>
      </c>
    </row>
    <row r="62" spans="1:16" s="11" customFormat="1" x14ac:dyDescent="0.25">
      <c r="A62" s="2" t="s">
        <v>54</v>
      </c>
      <c r="B62" s="2" t="s">
        <v>1</v>
      </c>
      <c r="C62" s="7">
        <v>4415.83</v>
      </c>
      <c r="D62" s="4">
        <v>0</v>
      </c>
      <c r="E62" s="4">
        <v>0</v>
      </c>
      <c r="F62" s="4">
        <v>5500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5">
        <f t="shared" si="0"/>
        <v>9915.83</v>
      </c>
    </row>
    <row r="63" spans="1:16" s="11" customFormat="1" x14ac:dyDescent="0.25">
      <c r="A63" s="2" t="s">
        <v>55</v>
      </c>
      <c r="B63" s="2" t="s">
        <v>1</v>
      </c>
      <c r="C63" s="4">
        <v>0</v>
      </c>
      <c r="D63" s="4">
        <v>50690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5">
        <f t="shared" si="0"/>
        <v>50690</v>
      </c>
    </row>
    <row r="64" spans="1:16" s="11" customFormat="1" x14ac:dyDescent="0.25">
      <c r="A64" s="2" t="s">
        <v>56</v>
      </c>
      <c r="B64" s="2" t="s">
        <v>1</v>
      </c>
      <c r="C64" s="4">
        <v>0</v>
      </c>
      <c r="D64" s="4">
        <v>0</v>
      </c>
      <c r="E64" s="4">
        <v>0</v>
      </c>
      <c r="F64" s="4">
        <v>1300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5">
        <f t="shared" si="0"/>
        <v>1300</v>
      </c>
    </row>
    <row r="65" spans="1:16" s="11" customFormat="1" x14ac:dyDescent="0.25">
      <c r="A65" s="2" t="s">
        <v>57</v>
      </c>
      <c r="B65" s="2" t="s">
        <v>1</v>
      </c>
      <c r="C65" s="4">
        <v>0</v>
      </c>
      <c r="D65" s="4">
        <v>0</v>
      </c>
      <c r="E65" s="4">
        <v>0</v>
      </c>
      <c r="F65" s="4">
        <v>2530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5">
        <f t="shared" si="0"/>
        <v>2530</v>
      </c>
    </row>
    <row r="66" spans="1:16" s="11" customFormat="1" x14ac:dyDescent="0.25">
      <c r="A66" s="2" t="s">
        <v>58</v>
      </c>
      <c r="B66" s="2" t="s">
        <v>1</v>
      </c>
      <c r="C66" s="4">
        <v>0</v>
      </c>
      <c r="D66" s="4">
        <v>0</v>
      </c>
      <c r="E66" s="4">
        <v>0</v>
      </c>
      <c r="F66" s="4">
        <v>2645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5">
        <f t="shared" si="0"/>
        <v>2645</v>
      </c>
    </row>
    <row r="67" spans="1:16" s="11" customFormat="1" x14ac:dyDescent="0.25">
      <c r="A67" s="2" t="s">
        <v>59</v>
      </c>
      <c r="B67" s="2" t="s">
        <v>1</v>
      </c>
      <c r="C67" s="4">
        <v>0</v>
      </c>
      <c r="D67" s="4">
        <v>0</v>
      </c>
      <c r="E67" s="4">
        <v>39163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5">
        <f t="shared" si="0"/>
        <v>39163</v>
      </c>
    </row>
    <row r="68" spans="1:16" s="11" customFormat="1" x14ac:dyDescent="0.25">
      <c r="A68" s="2" t="s">
        <v>60</v>
      </c>
      <c r="B68" s="2" t="s">
        <v>1</v>
      </c>
      <c r="C68" s="4">
        <v>0</v>
      </c>
      <c r="D68" s="4">
        <v>0</v>
      </c>
      <c r="E68" s="4">
        <v>0</v>
      </c>
      <c r="F68" s="4">
        <v>800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5">
        <f t="shared" si="0"/>
        <v>800</v>
      </c>
    </row>
    <row r="69" spans="1:16" s="11" customFormat="1" ht="22.5" x14ac:dyDescent="0.25">
      <c r="A69" s="2" t="s">
        <v>61</v>
      </c>
      <c r="B69" s="2" t="s">
        <v>1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69000</v>
      </c>
      <c r="P69" s="5">
        <f t="shared" si="0"/>
        <v>69000</v>
      </c>
    </row>
    <row r="70" spans="1:16" s="11" customFormat="1" x14ac:dyDescent="0.25">
      <c r="A70" s="2" t="s">
        <v>62</v>
      </c>
      <c r="B70" s="2" t="s">
        <v>1</v>
      </c>
      <c r="C70" s="7">
        <v>700</v>
      </c>
      <c r="D70" s="4">
        <v>45636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5">
        <f t="shared" ref="P70:P133" si="1">SUM(C70:O70)</f>
        <v>46336</v>
      </c>
    </row>
    <row r="71" spans="1:16" s="11" customFormat="1" ht="33.75" x14ac:dyDescent="0.25">
      <c r="A71" s="2" t="s">
        <v>63</v>
      </c>
      <c r="B71" s="2" t="s">
        <v>1</v>
      </c>
      <c r="C71" s="4">
        <v>0</v>
      </c>
      <c r="D71" s="4">
        <v>0</v>
      </c>
      <c r="E71" s="4">
        <v>0</v>
      </c>
      <c r="F71" s="4">
        <v>1000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5">
        <f t="shared" si="1"/>
        <v>1000</v>
      </c>
    </row>
    <row r="72" spans="1:16" s="11" customFormat="1" ht="22.5" x14ac:dyDescent="0.25">
      <c r="A72" s="2" t="s">
        <v>64</v>
      </c>
      <c r="B72" s="2" t="s">
        <v>1</v>
      </c>
      <c r="C72" s="4">
        <v>0</v>
      </c>
      <c r="D72" s="4">
        <v>0</v>
      </c>
      <c r="E72" s="4">
        <v>0</v>
      </c>
      <c r="F72" s="4">
        <v>400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5">
        <f t="shared" si="1"/>
        <v>400</v>
      </c>
    </row>
    <row r="73" spans="1:16" s="11" customFormat="1" ht="22.5" x14ac:dyDescent="0.25">
      <c r="A73" s="2" t="s">
        <v>65</v>
      </c>
      <c r="B73" s="2" t="s">
        <v>1</v>
      </c>
      <c r="C73" s="4">
        <v>0</v>
      </c>
      <c r="D73" s="4">
        <v>0</v>
      </c>
      <c r="E73" s="4">
        <v>0</v>
      </c>
      <c r="F73" s="4">
        <v>400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5">
        <f t="shared" si="1"/>
        <v>400</v>
      </c>
    </row>
    <row r="74" spans="1:16" s="11" customFormat="1" ht="22.5" x14ac:dyDescent="0.25">
      <c r="A74" s="2" t="s">
        <v>66</v>
      </c>
      <c r="B74" s="2" t="s">
        <v>1</v>
      </c>
      <c r="C74" s="4">
        <v>0</v>
      </c>
      <c r="D74" s="4">
        <v>0</v>
      </c>
      <c r="E74" s="4">
        <v>0</v>
      </c>
      <c r="F74" s="4">
        <v>1500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5">
        <f t="shared" si="1"/>
        <v>1500</v>
      </c>
    </row>
    <row r="75" spans="1:16" s="11" customFormat="1" ht="22.5" x14ac:dyDescent="0.25">
      <c r="A75" s="2" t="s">
        <v>67</v>
      </c>
      <c r="B75" s="2" t="s">
        <v>1</v>
      </c>
      <c r="C75" s="4">
        <v>0</v>
      </c>
      <c r="D75" s="4">
        <v>0</v>
      </c>
      <c r="E75" s="4">
        <v>0</v>
      </c>
      <c r="F75" s="4">
        <v>1500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5">
        <f t="shared" si="1"/>
        <v>1500</v>
      </c>
    </row>
    <row r="76" spans="1:16" s="11" customFormat="1" ht="22.5" x14ac:dyDescent="0.25">
      <c r="A76" s="2" t="s">
        <v>68</v>
      </c>
      <c r="B76" s="2" t="s">
        <v>1</v>
      </c>
      <c r="C76" s="4">
        <v>0</v>
      </c>
      <c r="D76" s="4">
        <v>0</v>
      </c>
      <c r="E76" s="4">
        <v>0</v>
      </c>
      <c r="F76" s="4">
        <v>400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5">
        <f t="shared" si="1"/>
        <v>400</v>
      </c>
    </row>
    <row r="77" spans="1:16" s="11" customFormat="1" x14ac:dyDescent="0.25">
      <c r="A77" s="2" t="s">
        <v>69</v>
      </c>
      <c r="B77" s="2" t="s">
        <v>1</v>
      </c>
      <c r="C77" s="4">
        <v>0</v>
      </c>
      <c r="D77" s="4">
        <v>0</v>
      </c>
      <c r="E77" s="4">
        <v>0</v>
      </c>
      <c r="F77" s="4">
        <v>45575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5">
        <f t="shared" si="1"/>
        <v>45575</v>
      </c>
    </row>
    <row r="78" spans="1:16" s="11" customFormat="1" x14ac:dyDescent="0.25">
      <c r="A78" s="2" t="s">
        <v>70</v>
      </c>
      <c r="B78" s="2" t="s">
        <v>1</v>
      </c>
      <c r="C78" s="4">
        <v>0</v>
      </c>
      <c r="D78" s="4">
        <v>0</v>
      </c>
      <c r="E78" s="4">
        <v>41791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5">
        <f t="shared" si="1"/>
        <v>41791</v>
      </c>
    </row>
    <row r="79" spans="1:16" s="11" customFormat="1" x14ac:dyDescent="0.25">
      <c r="A79" s="2" t="s">
        <v>71</v>
      </c>
      <c r="B79" s="2" t="s">
        <v>1</v>
      </c>
      <c r="C79" s="4">
        <v>0</v>
      </c>
      <c r="D79" s="4">
        <v>0</v>
      </c>
      <c r="E79" s="4">
        <v>0</v>
      </c>
      <c r="F79" s="4">
        <v>600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5">
        <f t="shared" si="1"/>
        <v>600</v>
      </c>
    </row>
    <row r="80" spans="1:16" s="11" customFormat="1" x14ac:dyDescent="0.25">
      <c r="A80" s="2" t="s">
        <v>72</v>
      </c>
      <c r="B80" s="2" t="s">
        <v>1</v>
      </c>
      <c r="C80" s="4">
        <v>0</v>
      </c>
      <c r="D80" s="4">
        <v>0</v>
      </c>
      <c r="E80" s="4">
        <v>0</v>
      </c>
      <c r="F80" s="4">
        <v>800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5">
        <f t="shared" si="1"/>
        <v>800</v>
      </c>
    </row>
    <row r="81" spans="1:19" s="11" customFormat="1" x14ac:dyDescent="0.25">
      <c r="A81" s="2" t="s">
        <v>73</v>
      </c>
      <c r="B81" s="2" t="s">
        <v>1</v>
      </c>
      <c r="C81" s="4">
        <v>0</v>
      </c>
      <c r="D81" s="4">
        <v>0</v>
      </c>
      <c r="E81" s="4">
        <v>22392</v>
      </c>
      <c r="F81" s="4">
        <v>407664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5">
        <f t="shared" si="1"/>
        <v>430056</v>
      </c>
    </row>
    <row r="82" spans="1:19" s="11" customFormat="1" ht="33.75" x14ac:dyDescent="0.25">
      <c r="A82" s="2" t="s">
        <v>74</v>
      </c>
      <c r="B82" s="2" t="s">
        <v>2</v>
      </c>
      <c r="C82" s="4">
        <v>0</v>
      </c>
      <c r="D82" s="4">
        <v>5131</v>
      </c>
      <c r="E82" s="4">
        <v>102995</v>
      </c>
      <c r="F82" s="7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5">
        <f t="shared" si="1"/>
        <v>108126</v>
      </c>
      <c r="R82" s="12"/>
      <c r="S82" s="12"/>
    </row>
    <row r="83" spans="1:19" s="11" customFormat="1" ht="22.5" x14ac:dyDescent="0.25">
      <c r="A83" s="2" t="s">
        <v>75</v>
      </c>
      <c r="B83" s="2" t="s">
        <v>2</v>
      </c>
      <c r="C83" s="4">
        <v>3202</v>
      </c>
      <c r="D83" s="4">
        <v>50000</v>
      </c>
      <c r="E83" s="4">
        <v>0</v>
      </c>
      <c r="F83" s="7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5">
        <f t="shared" si="1"/>
        <v>53202</v>
      </c>
      <c r="R83" s="12"/>
      <c r="S83" s="12"/>
    </row>
    <row r="84" spans="1:19" s="11" customFormat="1" x14ac:dyDescent="0.25">
      <c r="A84" s="2" t="s">
        <v>76</v>
      </c>
      <c r="B84" s="2" t="s">
        <v>2</v>
      </c>
      <c r="C84" s="4"/>
      <c r="D84" s="4"/>
      <c r="E84" s="4"/>
      <c r="F84" s="7"/>
      <c r="G84" s="4">
        <v>22011</v>
      </c>
      <c r="H84" s="4">
        <v>14686</v>
      </c>
      <c r="I84" s="4">
        <v>33898</v>
      </c>
      <c r="J84" s="4">
        <v>49802</v>
      </c>
      <c r="K84" s="4">
        <v>1000</v>
      </c>
      <c r="L84" s="4">
        <v>24618</v>
      </c>
      <c r="M84" s="4">
        <v>9651</v>
      </c>
      <c r="N84" s="4">
        <v>11180</v>
      </c>
      <c r="O84" s="4"/>
      <c r="P84" s="5">
        <f t="shared" si="1"/>
        <v>166846</v>
      </c>
      <c r="R84" s="12"/>
      <c r="S84" s="12"/>
    </row>
    <row r="85" spans="1:19" s="11" customFormat="1" x14ac:dyDescent="0.25">
      <c r="A85" s="2" t="s">
        <v>77</v>
      </c>
      <c r="B85" s="2" t="s">
        <v>2</v>
      </c>
      <c r="C85" s="4">
        <v>32013</v>
      </c>
      <c r="D85" s="4">
        <v>0</v>
      </c>
      <c r="E85" s="7">
        <v>0</v>
      </c>
      <c r="F85" s="7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5">
        <f t="shared" si="1"/>
        <v>32013</v>
      </c>
      <c r="R85" s="12"/>
      <c r="S85" s="12"/>
    </row>
    <row r="86" spans="1:19" s="11" customFormat="1" x14ac:dyDescent="0.25">
      <c r="A86" s="2" t="s">
        <v>78</v>
      </c>
      <c r="B86" s="2" t="s">
        <v>2</v>
      </c>
      <c r="C86" s="4">
        <v>0</v>
      </c>
      <c r="D86" s="4">
        <v>0</v>
      </c>
      <c r="E86" s="7">
        <v>0</v>
      </c>
      <c r="F86" s="7">
        <v>0</v>
      </c>
      <c r="G86" s="4">
        <v>17572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5">
        <f t="shared" si="1"/>
        <v>17572</v>
      </c>
      <c r="R86" s="12"/>
      <c r="S86" s="12"/>
    </row>
    <row r="87" spans="1:19" s="11" customFormat="1" x14ac:dyDescent="0.25">
      <c r="A87" s="2" t="s">
        <v>79</v>
      </c>
      <c r="B87" s="2" t="s">
        <v>2</v>
      </c>
      <c r="C87" s="4">
        <v>0</v>
      </c>
      <c r="D87" s="4">
        <v>0</v>
      </c>
      <c r="E87" s="7">
        <v>0</v>
      </c>
      <c r="F87" s="7">
        <v>0</v>
      </c>
      <c r="G87" s="4">
        <v>32611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5">
        <f t="shared" si="1"/>
        <v>32611</v>
      </c>
      <c r="R87" s="12"/>
      <c r="S87" s="12"/>
    </row>
    <row r="88" spans="1:19" s="11" customFormat="1" ht="22.5" x14ac:dyDescent="0.25">
      <c r="A88" s="2" t="s">
        <v>80</v>
      </c>
      <c r="B88" s="2" t="s">
        <v>2</v>
      </c>
      <c r="C88" s="4">
        <v>0</v>
      </c>
      <c r="D88" s="4">
        <v>0</v>
      </c>
      <c r="E88" s="7">
        <v>0</v>
      </c>
      <c r="F88" s="7">
        <v>0</v>
      </c>
      <c r="G88" s="4">
        <v>0</v>
      </c>
      <c r="H88" s="4">
        <v>15909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5">
        <f t="shared" si="1"/>
        <v>15909</v>
      </c>
      <c r="R88" s="12"/>
      <c r="S88" s="12"/>
    </row>
    <row r="89" spans="1:19" s="11" customFormat="1" ht="22.5" x14ac:dyDescent="0.25">
      <c r="A89" s="2" t="s">
        <v>81</v>
      </c>
      <c r="B89" s="2" t="s">
        <v>2</v>
      </c>
      <c r="C89" s="4">
        <v>0</v>
      </c>
      <c r="D89" s="4">
        <v>22352</v>
      </c>
      <c r="E89" s="7">
        <v>0</v>
      </c>
      <c r="F89" s="7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5">
        <f t="shared" si="1"/>
        <v>22352</v>
      </c>
      <c r="R89" s="12"/>
      <c r="S89" s="12"/>
    </row>
    <row r="90" spans="1:19" s="11" customFormat="1" x14ac:dyDescent="0.25">
      <c r="A90" s="2" t="s">
        <v>82</v>
      </c>
      <c r="B90" s="2" t="s">
        <v>2</v>
      </c>
      <c r="C90" s="4">
        <v>31895</v>
      </c>
      <c r="D90" s="4">
        <v>0</v>
      </c>
      <c r="E90" s="7">
        <v>0</v>
      </c>
      <c r="F90" s="7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5">
        <f t="shared" si="1"/>
        <v>31895</v>
      </c>
      <c r="R90" s="12"/>
      <c r="S90" s="12"/>
    </row>
    <row r="91" spans="1:19" s="11" customFormat="1" x14ac:dyDescent="0.25">
      <c r="A91" s="2" t="s">
        <v>83</v>
      </c>
      <c r="B91" s="2" t="s">
        <v>2</v>
      </c>
      <c r="C91" s="4">
        <v>0</v>
      </c>
      <c r="D91" s="4">
        <v>0</v>
      </c>
      <c r="E91" s="7">
        <v>0</v>
      </c>
      <c r="F91" s="7">
        <v>0</v>
      </c>
      <c r="G91" s="4">
        <v>0</v>
      </c>
      <c r="H91" s="4">
        <v>52340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5">
        <f t="shared" si="1"/>
        <v>52340</v>
      </c>
      <c r="R91" s="12"/>
      <c r="S91" s="12"/>
    </row>
    <row r="92" spans="1:19" s="11" customFormat="1" x14ac:dyDescent="0.25">
      <c r="A92" s="2" t="s">
        <v>84</v>
      </c>
      <c r="B92" s="2" t="s">
        <v>2</v>
      </c>
      <c r="C92" s="4">
        <v>0</v>
      </c>
      <c r="D92" s="4">
        <v>0</v>
      </c>
      <c r="E92" s="7">
        <v>0</v>
      </c>
      <c r="F92" s="4">
        <v>13289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5">
        <f t="shared" si="1"/>
        <v>13289</v>
      </c>
      <c r="R92" s="12"/>
      <c r="S92" s="12"/>
    </row>
    <row r="93" spans="1:19" s="11" customFormat="1" x14ac:dyDescent="0.25">
      <c r="A93" s="2" t="s">
        <v>85</v>
      </c>
      <c r="B93" s="2" t="s">
        <v>2</v>
      </c>
      <c r="C93" s="4">
        <v>51232</v>
      </c>
      <c r="D93" s="4">
        <v>0</v>
      </c>
      <c r="E93" s="7">
        <v>0</v>
      </c>
      <c r="F93" s="7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5">
        <f t="shared" si="1"/>
        <v>51232</v>
      </c>
      <c r="R93" s="12"/>
      <c r="S93" s="12"/>
    </row>
    <row r="94" spans="1:19" s="11" customFormat="1" ht="22.5" x14ac:dyDescent="0.25">
      <c r="A94" s="2" t="s">
        <v>86</v>
      </c>
      <c r="B94" s="2" t="s">
        <v>2</v>
      </c>
      <c r="C94" s="4">
        <v>15761</v>
      </c>
      <c r="D94" s="4">
        <v>0</v>
      </c>
      <c r="E94" s="7">
        <v>0</v>
      </c>
      <c r="F94" s="7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5">
        <f t="shared" si="1"/>
        <v>15761</v>
      </c>
      <c r="R94" s="12"/>
      <c r="S94" s="12"/>
    </row>
    <row r="95" spans="1:19" s="11" customFormat="1" x14ac:dyDescent="0.25">
      <c r="A95" s="2" t="s">
        <v>87</v>
      </c>
      <c r="B95" s="2" t="s">
        <v>2</v>
      </c>
      <c r="C95" s="4">
        <v>259</v>
      </c>
      <c r="D95" s="4">
        <v>28263</v>
      </c>
      <c r="E95" s="7">
        <v>0</v>
      </c>
      <c r="F95" s="7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5">
        <f t="shared" si="1"/>
        <v>28522</v>
      </c>
      <c r="R95" s="12"/>
      <c r="S95" s="12"/>
    </row>
    <row r="96" spans="1:19" s="11" customFormat="1" ht="22.5" x14ac:dyDescent="0.25">
      <c r="A96" s="2" t="s">
        <v>88</v>
      </c>
      <c r="B96" s="2" t="s">
        <v>2</v>
      </c>
      <c r="C96" s="4">
        <v>208</v>
      </c>
      <c r="D96" s="4">
        <v>13387</v>
      </c>
      <c r="E96" s="7">
        <v>0</v>
      </c>
      <c r="F96" s="7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5">
        <f t="shared" si="1"/>
        <v>13595</v>
      </c>
      <c r="R96" s="12"/>
      <c r="S96" s="12"/>
    </row>
    <row r="97" spans="1:20" s="11" customFormat="1" ht="22.5" x14ac:dyDescent="0.25">
      <c r="A97" s="2" t="s">
        <v>89</v>
      </c>
      <c r="B97" s="2" t="s">
        <v>2</v>
      </c>
      <c r="C97" s="4">
        <v>416</v>
      </c>
      <c r="D97" s="4">
        <v>36277</v>
      </c>
      <c r="E97" s="7">
        <v>0</v>
      </c>
      <c r="F97" s="7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5">
        <f t="shared" si="1"/>
        <v>36693</v>
      </c>
      <c r="R97" s="12"/>
      <c r="S97" s="12"/>
    </row>
    <row r="98" spans="1:20" s="11" customFormat="1" ht="22.5" x14ac:dyDescent="0.25">
      <c r="A98" s="2" t="s">
        <v>90</v>
      </c>
      <c r="B98" s="2" t="s">
        <v>2</v>
      </c>
      <c r="C98" s="4">
        <v>137</v>
      </c>
      <c r="D98" s="4">
        <v>21984</v>
      </c>
      <c r="E98" s="4">
        <v>0</v>
      </c>
      <c r="F98" s="7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5">
        <f t="shared" si="1"/>
        <v>22121</v>
      </c>
      <c r="R98" s="12"/>
      <c r="S98" s="12"/>
    </row>
    <row r="99" spans="1:20" s="11" customFormat="1" ht="22.5" x14ac:dyDescent="0.25">
      <c r="A99" s="2" t="s">
        <v>157</v>
      </c>
      <c r="B99" s="2" t="s">
        <v>2</v>
      </c>
      <c r="C99" s="4">
        <v>330</v>
      </c>
      <c r="D99" s="4">
        <v>17361</v>
      </c>
      <c r="E99" s="4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4">
        <v>0</v>
      </c>
      <c r="N99" s="4">
        <v>0</v>
      </c>
      <c r="O99" s="4">
        <v>0</v>
      </c>
      <c r="P99" s="5">
        <f t="shared" si="1"/>
        <v>17691</v>
      </c>
      <c r="R99" s="12"/>
      <c r="S99" s="12"/>
    </row>
    <row r="100" spans="1:20" s="11" customFormat="1" x14ac:dyDescent="0.25">
      <c r="A100" s="2" t="s">
        <v>162</v>
      </c>
      <c r="B100" s="2" t="s">
        <v>2</v>
      </c>
      <c r="C100" s="4">
        <v>178</v>
      </c>
      <c r="D100" s="4">
        <v>0</v>
      </c>
      <c r="E100" s="4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5">
        <f t="shared" si="1"/>
        <v>178</v>
      </c>
      <c r="Q100" s="17"/>
      <c r="R100" s="17"/>
      <c r="S100" s="17"/>
      <c r="T100" s="17"/>
    </row>
    <row r="101" spans="1:20" s="11" customFormat="1" ht="22.5" x14ac:dyDescent="0.25">
      <c r="A101" s="2" t="s">
        <v>158</v>
      </c>
      <c r="B101" s="2" t="s">
        <v>2</v>
      </c>
      <c r="C101" s="4">
        <v>293</v>
      </c>
      <c r="D101" s="4">
        <v>23659</v>
      </c>
      <c r="E101" s="4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4">
        <v>0</v>
      </c>
      <c r="M101" s="4">
        <v>0</v>
      </c>
      <c r="N101" s="4">
        <v>0</v>
      </c>
      <c r="O101" s="4">
        <v>0</v>
      </c>
      <c r="P101" s="5">
        <f t="shared" si="1"/>
        <v>23952</v>
      </c>
      <c r="R101" s="12"/>
      <c r="S101" s="12"/>
    </row>
    <row r="102" spans="1:20" s="11" customFormat="1" ht="22.5" x14ac:dyDescent="0.25">
      <c r="A102" s="2" t="s">
        <v>91</v>
      </c>
      <c r="B102" s="2" t="s">
        <v>2</v>
      </c>
      <c r="C102" s="4">
        <v>48584</v>
      </c>
      <c r="D102" s="4">
        <v>0</v>
      </c>
      <c r="E102" s="7">
        <v>0</v>
      </c>
      <c r="F102" s="7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5">
        <f t="shared" si="1"/>
        <v>48584</v>
      </c>
      <c r="R102" s="12"/>
      <c r="S102" s="12"/>
    </row>
    <row r="103" spans="1:20" s="11" customFormat="1" x14ac:dyDescent="0.25">
      <c r="A103" s="2" t="s">
        <v>92</v>
      </c>
      <c r="B103" s="2" t="s">
        <v>2</v>
      </c>
      <c r="C103" s="4">
        <v>44708</v>
      </c>
      <c r="D103" s="4">
        <v>0</v>
      </c>
      <c r="E103" s="7">
        <v>0</v>
      </c>
      <c r="F103" s="7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5">
        <f t="shared" si="1"/>
        <v>44708</v>
      </c>
      <c r="R103" s="12"/>
      <c r="S103" s="12"/>
    </row>
    <row r="104" spans="1:20" s="11" customFormat="1" x14ac:dyDescent="0.25">
      <c r="A104" s="2" t="s">
        <v>93</v>
      </c>
      <c r="B104" s="2" t="s">
        <v>2</v>
      </c>
      <c r="C104" s="4">
        <v>20071</v>
      </c>
      <c r="D104" s="4">
        <v>0</v>
      </c>
      <c r="E104" s="7">
        <v>0</v>
      </c>
      <c r="F104" s="7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5">
        <f t="shared" si="1"/>
        <v>20071</v>
      </c>
      <c r="R104" s="12"/>
      <c r="S104" s="12"/>
    </row>
    <row r="105" spans="1:20" s="11" customFormat="1" x14ac:dyDescent="0.25">
      <c r="A105" s="2" t="s">
        <v>94</v>
      </c>
      <c r="B105" s="2" t="s">
        <v>2</v>
      </c>
      <c r="C105" s="4">
        <v>17575</v>
      </c>
      <c r="D105" s="4">
        <v>0</v>
      </c>
      <c r="E105" s="7">
        <v>0</v>
      </c>
      <c r="F105" s="7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5">
        <f t="shared" si="1"/>
        <v>17575</v>
      </c>
      <c r="R105" s="12"/>
      <c r="S105" s="12"/>
    </row>
    <row r="106" spans="1:20" s="11" customFormat="1" x14ac:dyDescent="0.25">
      <c r="A106" s="2" t="s">
        <v>95</v>
      </c>
      <c r="B106" s="2" t="s">
        <v>2</v>
      </c>
      <c r="C106" s="4">
        <v>35167</v>
      </c>
      <c r="D106" s="4">
        <v>0</v>
      </c>
      <c r="E106" s="7">
        <v>0</v>
      </c>
      <c r="F106" s="7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5">
        <f t="shared" si="1"/>
        <v>35167</v>
      </c>
      <c r="R106" s="12"/>
      <c r="S106" s="12"/>
    </row>
    <row r="107" spans="1:20" s="11" customFormat="1" ht="22.5" x14ac:dyDescent="0.25">
      <c r="A107" s="2" t="s">
        <v>96</v>
      </c>
      <c r="B107" s="2" t="s">
        <v>2</v>
      </c>
      <c r="C107" s="4">
        <v>37020</v>
      </c>
      <c r="D107" s="4">
        <v>0</v>
      </c>
      <c r="E107" s="7">
        <v>0</v>
      </c>
      <c r="F107" s="7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5">
        <f t="shared" si="1"/>
        <v>37020</v>
      </c>
      <c r="R107" s="12"/>
      <c r="S107" s="12"/>
    </row>
    <row r="108" spans="1:20" s="11" customFormat="1" x14ac:dyDescent="0.25">
      <c r="A108" s="2" t="s">
        <v>159</v>
      </c>
      <c r="B108" s="2" t="s">
        <v>2</v>
      </c>
      <c r="C108" s="4">
        <v>297</v>
      </c>
      <c r="D108" s="4">
        <v>13163</v>
      </c>
      <c r="E108" s="4">
        <v>0</v>
      </c>
      <c r="F108" s="7">
        <v>0</v>
      </c>
      <c r="G108" s="4">
        <v>0</v>
      </c>
      <c r="H108" s="7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5">
        <f t="shared" si="1"/>
        <v>13460</v>
      </c>
      <c r="R108" s="12"/>
      <c r="S108" s="12"/>
    </row>
    <row r="109" spans="1:20" s="11" customFormat="1" x14ac:dyDescent="0.25">
      <c r="A109" s="2" t="s">
        <v>97</v>
      </c>
      <c r="B109" s="2" t="s">
        <v>2</v>
      </c>
      <c r="C109" s="4">
        <v>556</v>
      </c>
      <c r="D109" s="4">
        <v>0</v>
      </c>
      <c r="E109" s="7">
        <v>0</v>
      </c>
      <c r="F109" s="7">
        <v>0</v>
      </c>
      <c r="G109" s="4">
        <v>0</v>
      </c>
      <c r="H109" s="7">
        <v>0</v>
      </c>
      <c r="I109" s="4">
        <v>37820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5">
        <f t="shared" si="1"/>
        <v>38376</v>
      </c>
      <c r="R109" s="12"/>
      <c r="S109" s="12"/>
    </row>
    <row r="110" spans="1:20" s="11" customFormat="1" x14ac:dyDescent="0.25">
      <c r="A110" s="2" t="s">
        <v>98</v>
      </c>
      <c r="B110" s="2" t="s">
        <v>2</v>
      </c>
      <c r="C110" s="4">
        <v>540</v>
      </c>
      <c r="D110" s="4">
        <v>0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45527</v>
      </c>
      <c r="L110" s="4">
        <v>0</v>
      </c>
      <c r="M110" s="4">
        <v>0</v>
      </c>
      <c r="N110" s="4">
        <v>0</v>
      </c>
      <c r="O110" s="4">
        <v>0</v>
      </c>
      <c r="P110" s="5">
        <f t="shared" si="1"/>
        <v>46067</v>
      </c>
      <c r="R110" s="12"/>
      <c r="S110" s="12"/>
    </row>
    <row r="111" spans="1:20" s="11" customFormat="1" ht="22.5" x14ac:dyDescent="0.25">
      <c r="A111" s="2" t="s">
        <v>160</v>
      </c>
      <c r="B111" s="2" t="s">
        <v>2</v>
      </c>
      <c r="C111" s="4">
        <v>434</v>
      </c>
      <c r="D111" s="4">
        <v>23117</v>
      </c>
      <c r="E111" s="4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4">
        <v>0</v>
      </c>
      <c r="M111" s="4">
        <v>0</v>
      </c>
      <c r="N111" s="4">
        <v>0</v>
      </c>
      <c r="O111" s="4">
        <v>0</v>
      </c>
      <c r="P111" s="5">
        <f t="shared" si="1"/>
        <v>23551</v>
      </c>
      <c r="R111" s="12"/>
      <c r="S111" s="12"/>
    </row>
    <row r="112" spans="1:20" s="11" customFormat="1" x14ac:dyDescent="0.25">
      <c r="A112" s="2" t="s">
        <v>99</v>
      </c>
      <c r="B112" s="2" t="s">
        <v>2</v>
      </c>
      <c r="C112" s="4">
        <v>600</v>
      </c>
      <c r="D112" s="4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38846</v>
      </c>
      <c r="K112" s="7">
        <v>0</v>
      </c>
      <c r="L112" s="4">
        <v>0</v>
      </c>
      <c r="M112" s="4">
        <v>0</v>
      </c>
      <c r="N112" s="4">
        <v>0</v>
      </c>
      <c r="O112" s="4">
        <v>0</v>
      </c>
      <c r="P112" s="5">
        <f t="shared" si="1"/>
        <v>39446</v>
      </c>
      <c r="R112" s="12"/>
      <c r="S112" s="12"/>
    </row>
    <row r="113" spans="1:19" s="11" customFormat="1" x14ac:dyDescent="0.25">
      <c r="A113" s="2" t="s">
        <v>100</v>
      </c>
      <c r="B113" s="2" t="s">
        <v>2</v>
      </c>
      <c r="C113" s="4">
        <v>574</v>
      </c>
      <c r="D113" s="4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39605</v>
      </c>
      <c r="L113" s="4">
        <v>0</v>
      </c>
      <c r="M113" s="4">
        <v>0</v>
      </c>
      <c r="N113" s="4">
        <v>0</v>
      </c>
      <c r="O113" s="4">
        <v>0</v>
      </c>
      <c r="P113" s="5">
        <f t="shared" si="1"/>
        <v>40179</v>
      </c>
      <c r="R113" s="12"/>
      <c r="S113" s="12"/>
    </row>
    <row r="114" spans="1:19" s="11" customFormat="1" ht="21" x14ac:dyDescent="0.25">
      <c r="A114" s="9" t="s">
        <v>161</v>
      </c>
      <c r="B114" s="8" t="s">
        <v>2</v>
      </c>
      <c r="C114" s="10">
        <v>0</v>
      </c>
      <c r="D114" s="10">
        <v>0</v>
      </c>
      <c r="E114" s="13">
        <v>0</v>
      </c>
      <c r="F114" s="10">
        <v>0</v>
      </c>
      <c r="G114" s="10">
        <v>0</v>
      </c>
      <c r="H114" s="13">
        <v>0</v>
      </c>
      <c r="I114" s="13">
        <v>0</v>
      </c>
      <c r="J114" s="13">
        <v>0</v>
      </c>
      <c r="K114" s="10">
        <v>0</v>
      </c>
      <c r="L114" s="10">
        <v>25240</v>
      </c>
      <c r="M114" s="10">
        <v>0</v>
      </c>
      <c r="N114" s="10">
        <v>0</v>
      </c>
      <c r="O114" s="10">
        <v>0</v>
      </c>
      <c r="P114" s="5">
        <f t="shared" si="1"/>
        <v>25240</v>
      </c>
      <c r="R114" s="12"/>
      <c r="S114" s="12"/>
    </row>
    <row r="115" spans="1:19" s="11" customFormat="1" ht="22.5" x14ac:dyDescent="0.25">
      <c r="A115" s="2" t="s">
        <v>101</v>
      </c>
      <c r="B115" s="2" t="s">
        <v>2</v>
      </c>
      <c r="C115" s="4">
        <v>0</v>
      </c>
      <c r="D115" s="4">
        <v>500</v>
      </c>
      <c r="E115" s="7">
        <v>0</v>
      </c>
      <c r="F115" s="4">
        <v>9151</v>
      </c>
      <c r="G115" s="4">
        <v>0</v>
      </c>
      <c r="H115" s="7">
        <v>0</v>
      </c>
      <c r="I115" s="7">
        <v>0</v>
      </c>
      <c r="J115" s="7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5">
        <f t="shared" si="1"/>
        <v>9651</v>
      </c>
      <c r="R115" s="12"/>
      <c r="S115" s="12"/>
    </row>
    <row r="116" spans="1:19" s="11" customFormat="1" x14ac:dyDescent="0.25">
      <c r="A116" s="2" t="s">
        <v>102</v>
      </c>
      <c r="B116" s="2" t="s">
        <v>2</v>
      </c>
      <c r="C116" s="4">
        <v>0</v>
      </c>
      <c r="D116" s="4">
        <v>0</v>
      </c>
      <c r="E116" s="7">
        <v>0</v>
      </c>
      <c r="F116" s="7">
        <v>0</v>
      </c>
      <c r="G116" s="4">
        <v>0</v>
      </c>
      <c r="H116" s="7">
        <v>0</v>
      </c>
      <c r="I116" s="7">
        <v>0</v>
      </c>
      <c r="J116" s="7">
        <v>0</v>
      </c>
      <c r="K116" s="4">
        <v>500</v>
      </c>
      <c r="L116" s="4">
        <v>15653</v>
      </c>
      <c r="M116" s="4">
        <v>0</v>
      </c>
      <c r="N116" s="4">
        <v>0</v>
      </c>
      <c r="O116" s="4">
        <v>0</v>
      </c>
      <c r="P116" s="5">
        <f t="shared" si="1"/>
        <v>16153</v>
      </c>
      <c r="R116" s="12"/>
      <c r="S116" s="12"/>
    </row>
    <row r="117" spans="1:19" s="11" customFormat="1" x14ac:dyDescent="0.25">
      <c r="A117" s="2" t="s">
        <v>103</v>
      </c>
      <c r="B117" s="2" t="s">
        <v>2</v>
      </c>
      <c r="C117" s="4">
        <v>0</v>
      </c>
      <c r="D117" s="4">
        <v>0</v>
      </c>
      <c r="E117" s="7">
        <v>0</v>
      </c>
      <c r="F117" s="7">
        <v>0</v>
      </c>
      <c r="G117" s="4">
        <v>0</v>
      </c>
      <c r="H117" s="7">
        <v>0</v>
      </c>
      <c r="I117" s="7">
        <v>0</v>
      </c>
      <c r="J117" s="7">
        <v>0</v>
      </c>
      <c r="K117" s="4">
        <v>500</v>
      </c>
      <c r="L117" s="7">
        <v>0</v>
      </c>
      <c r="M117" s="7">
        <v>40667</v>
      </c>
      <c r="N117" s="4">
        <v>0</v>
      </c>
      <c r="O117" s="4">
        <v>0</v>
      </c>
      <c r="P117" s="5">
        <f t="shared" si="1"/>
        <v>41167</v>
      </c>
      <c r="R117" s="12"/>
      <c r="S117" s="12"/>
    </row>
    <row r="118" spans="1:19" s="11" customFormat="1" x14ac:dyDescent="0.25">
      <c r="A118" s="2" t="s">
        <v>104</v>
      </c>
      <c r="B118" s="2" t="s">
        <v>2</v>
      </c>
      <c r="C118" s="4">
        <v>0</v>
      </c>
      <c r="D118" s="4">
        <v>0</v>
      </c>
      <c r="E118" s="7">
        <v>0</v>
      </c>
      <c r="F118" s="7">
        <v>0</v>
      </c>
      <c r="G118" s="4">
        <v>0</v>
      </c>
      <c r="H118" s="7">
        <v>0</v>
      </c>
      <c r="I118" s="7">
        <v>0</v>
      </c>
      <c r="J118" s="7">
        <v>0</v>
      </c>
      <c r="K118" s="4">
        <v>500</v>
      </c>
      <c r="L118" s="7">
        <v>26978</v>
      </c>
      <c r="M118" s="4">
        <v>0</v>
      </c>
      <c r="N118" s="4">
        <v>0</v>
      </c>
      <c r="O118" s="4">
        <v>0</v>
      </c>
      <c r="P118" s="5">
        <f t="shared" si="1"/>
        <v>27478</v>
      </c>
      <c r="R118" s="12"/>
      <c r="S118" s="12"/>
    </row>
    <row r="119" spans="1:19" s="11" customFormat="1" x14ac:dyDescent="0.25">
      <c r="A119" s="2" t="s">
        <v>105</v>
      </c>
      <c r="B119" s="2" t="s">
        <v>2</v>
      </c>
      <c r="C119" s="4">
        <v>0</v>
      </c>
      <c r="D119" s="4">
        <v>0</v>
      </c>
      <c r="E119" s="7">
        <v>0</v>
      </c>
      <c r="F119" s="7">
        <v>0</v>
      </c>
      <c r="G119" s="4">
        <v>0</v>
      </c>
      <c r="H119" s="7">
        <v>0</v>
      </c>
      <c r="I119" s="7">
        <v>0</v>
      </c>
      <c r="J119" s="7">
        <v>0</v>
      </c>
      <c r="K119" s="4">
        <v>500</v>
      </c>
      <c r="L119" s="7">
        <v>25157</v>
      </c>
      <c r="M119" s="4">
        <v>0</v>
      </c>
      <c r="N119" s="4">
        <v>0</v>
      </c>
      <c r="O119" s="4">
        <v>0</v>
      </c>
      <c r="P119" s="5">
        <f t="shared" si="1"/>
        <v>25657</v>
      </c>
      <c r="R119" s="12"/>
      <c r="S119" s="12"/>
    </row>
    <row r="120" spans="1:19" s="11" customFormat="1" x14ac:dyDescent="0.25">
      <c r="A120" s="2" t="s">
        <v>106</v>
      </c>
      <c r="B120" s="2" t="s">
        <v>2</v>
      </c>
      <c r="C120" s="4">
        <v>0</v>
      </c>
      <c r="D120" s="4">
        <v>0</v>
      </c>
      <c r="E120" s="7">
        <v>0</v>
      </c>
      <c r="F120" s="7">
        <v>0</v>
      </c>
      <c r="G120" s="4">
        <v>0</v>
      </c>
      <c r="H120" s="7">
        <v>0</v>
      </c>
      <c r="I120" s="7">
        <v>0</v>
      </c>
      <c r="J120" s="7">
        <v>0</v>
      </c>
      <c r="K120" s="4">
        <v>0</v>
      </c>
      <c r="L120" s="4">
        <v>500</v>
      </c>
      <c r="M120" s="7">
        <v>0</v>
      </c>
      <c r="N120" s="7">
        <v>23566</v>
      </c>
      <c r="O120" s="4">
        <v>0</v>
      </c>
      <c r="P120" s="5">
        <f t="shared" si="1"/>
        <v>24066</v>
      </c>
      <c r="R120" s="12"/>
      <c r="S120" s="12"/>
    </row>
    <row r="121" spans="1:19" s="11" customFormat="1" x14ac:dyDescent="0.25">
      <c r="A121" s="2" t="s">
        <v>107</v>
      </c>
      <c r="B121" s="2" t="s">
        <v>2</v>
      </c>
      <c r="C121" s="4">
        <v>0</v>
      </c>
      <c r="D121" s="4">
        <v>0</v>
      </c>
      <c r="E121" s="7">
        <v>0</v>
      </c>
      <c r="F121" s="7">
        <v>0</v>
      </c>
      <c r="G121" s="4">
        <v>0</v>
      </c>
      <c r="H121" s="7">
        <v>0</v>
      </c>
      <c r="I121" s="7">
        <v>0</v>
      </c>
      <c r="J121" s="7">
        <v>0</v>
      </c>
      <c r="K121" s="4">
        <v>0</v>
      </c>
      <c r="L121" s="4">
        <v>500</v>
      </c>
      <c r="M121" s="7">
        <v>0</v>
      </c>
      <c r="N121" s="7">
        <v>28661</v>
      </c>
      <c r="O121" s="4">
        <v>0</v>
      </c>
      <c r="P121" s="5">
        <f t="shared" si="1"/>
        <v>29161</v>
      </c>
      <c r="R121" s="12"/>
      <c r="S121" s="12"/>
    </row>
    <row r="122" spans="1:19" s="11" customFormat="1" x14ac:dyDescent="0.25">
      <c r="A122" s="2" t="s">
        <v>108</v>
      </c>
      <c r="B122" s="2" t="s">
        <v>2</v>
      </c>
      <c r="C122" s="4">
        <v>0</v>
      </c>
      <c r="D122" s="4">
        <v>0</v>
      </c>
      <c r="E122" s="7">
        <v>0</v>
      </c>
      <c r="F122" s="7">
        <v>0</v>
      </c>
      <c r="G122" s="4">
        <v>0</v>
      </c>
      <c r="H122" s="7">
        <v>0</v>
      </c>
      <c r="I122" s="7">
        <v>0</v>
      </c>
      <c r="J122" s="7">
        <v>0</v>
      </c>
      <c r="K122" s="4">
        <v>0</v>
      </c>
      <c r="L122" s="4">
        <v>500</v>
      </c>
      <c r="M122" s="7">
        <v>0</v>
      </c>
      <c r="N122" s="7">
        <v>23812</v>
      </c>
      <c r="O122" s="4">
        <v>0</v>
      </c>
      <c r="P122" s="5">
        <f t="shared" si="1"/>
        <v>24312</v>
      </c>
      <c r="R122" s="12"/>
      <c r="S122" s="12"/>
    </row>
    <row r="123" spans="1:19" s="11" customFormat="1" x14ac:dyDescent="0.25">
      <c r="A123" s="2" t="s">
        <v>109</v>
      </c>
      <c r="B123" s="2" t="s">
        <v>2</v>
      </c>
      <c r="C123" s="4">
        <v>0</v>
      </c>
      <c r="D123" s="4">
        <v>0</v>
      </c>
      <c r="E123" s="7">
        <v>0</v>
      </c>
      <c r="F123" s="7">
        <v>0</v>
      </c>
      <c r="G123" s="4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4">
        <v>500</v>
      </c>
      <c r="N123" s="7">
        <v>17544</v>
      </c>
      <c r="O123" s="7">
        <v>0</v>
      </c>
      <c r="P123" s="5">
        <f t="shared" si="1"/>
        <v>18044</v>
      </c>
      <c r="R123" s="12"/>
      <c r="S123" s="12"/>
    </row>
    <row r="124" spans="1:19" s="11" customFormat="1" ht="22.5" x14ac:dyDescent="0.25">
      <c r="A124" s="2" t="s">
        <v>110</v>
      </c>
      <c r="B124" s="2" t="s">
        <v>2</v>
      </c>
      <c r="C124" s="4">
        <v>88</v>
      </c>
      <c r="D124" s="4">
        <v>5816</v>
      </c>
      <c r="E124" s="7">
        <v>0</v>
      </c>
      <c r="F124" s="7">
        <v>0</v>
      </c>
      <c r="G124" s="4">
        <v>0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4">
        <v>0</v>
      </c>
      <c r="N124" s="4">
        <v>0</v>
      </c>
      <c r="O124" s="7">
        <v>0</v>
      </c>
      <c r="P124" s="5">
        <f t="shared" si="1"/>
        <v>5904</v>
      </c>
      <c r="R124" s="12"/>
      <c r="S124" s="12"/>
    </row>
    <row r="125" spans="1:19" s="11" customFormat="1" x14ac:dyDescent="0.25">
      <c r="A125" s="2" t="s">
        <v>111</v>
      </c>
      <c r="B125" s="2" t="s">
        <v>2</v>
      </c>
      <c r="C125" s="4">
        <v>0</v>
      </c>
      <c r="D125" s="4">
        <v>0</v>
      </c>
      <c r="E125" s="7">
        <v>0</v>
      </c>
      <c r="F125" s="7">
        <v>0</v>
      </c>
      <c r="G125" s="4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4">
        <v>500</v>
      </c>
      <c r="N125" s="7">
        <v>0</v>
      </c>
      <c r="O125" s="7">
        <v>18825</v>
      </c>
      <c r="P125" s="5">
        <f t="shared" si="1"/>
        <v>19325</v>
      </c>
      <c r="R125" s="12"/>
      <c r="S125" s="12"/>
    </row>
    <row r="126" spans="1:19" s="11" customFormat="1" x14ac:dyDescent="0.25">
      <c r="A126" s="2" t="s">
        <v>112</v>
      </c>
      <c r="B126" s="2" t="s">
        <v>2</v>
      </c>
      <c r="C126" s="4">
        <v>0</v>
      </c>
      <c r="D126" s="4">
        <v>0</v>
      </c>
      <c r="E126" s="7">
        <v>0</v>
      </c>
      <c r="F126" s="7">
        <v>0</v>
      </c>
      <c r="G126" s="4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4">
        <v>500</v>
      </c>
      <c r="N126" s="7">
        <v>0</v>
      </c>
      <c r="O126" s="7">
        <v>21454</v>
      </c>
      <c r="P126" s="5">
        <f t="shared" si="1"/>
        <v>21954</v>
      </c>
      <c r="R126" s="12"/>
      <c r="S126" s="12"/>
    </row>
    <row r="127" spans="1:19" s="11" customFormat="1" x14ac:dyDescent="0.25">
      <c r="A127" s="2" t="s">
        <v>113</v>
      </c>
      <c r="B127" s="2" t="s">
        <v>2</v>
      </c>
      <c r="C127" s="4">
        <v>4747</v>
      </c>
      <c r="D127" s="4">
        <v>0</v>
      </c>
      <c r="E127" s="7">
        <v>0</v>
      </c>
      <c r="F127" s="7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4">
        <v>0</v>
      </c>
      <c r="P127" s="5">
        <f t="shared" si="1"/>
        <v>4747</v>
      </c>
      <c r="R127" s="12"/>
      <c r="S127" s="12"/>
    </row>
    <row r="128" spans="1:19" s="11" customFormat="1" x14ac:dyDescent="0.25">
      <c r="A128" s="2" t="s">
        <v>114</v>
      </c>
      <c r="B128" s="2" t="s">
        <v>2</v>
      </c>
      <c r="C128" s="4">
        <v>0</v>
      </c>
      <c r="D128" s="4">
        <v>0</v>
      </c>
      <c r="E128" s="7">
        <v>0</v>
      </c>
      <c r="F128" s="4">
        <v>500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7">
        <v>38708</v>
      </c>
      <c r="N128" s="7">
        <v>0</v>
      </c>
      <c r="O128" s="4">
        <v>0</v>
      </c>
      <c r="P128" s="5">
        <f t="shared" si="1"/>
        <v>39208</v>
      </c>
      <c r="R128" s="12"/>
      <c r="S128" s="12"/>
    </row>
    <row r="129" spans="1:19" s="11" customFormat="1" x14ac:dyDescent="0.25">
      <c r="A129" s="2" t="s">
        <v>115</v>
      </c>
      <c r="B129" s="2" t="s">
        <v>2</v>
      </c>
      <c r="C129" s="4">
        <v>0</v>
      </c>
      <c r="D129" s="4">
        <v>500</v>
      </c>
      <c r="E129" s="7">
        <v>0</v>
      </c>
      <c r="F129" s="4">
        <v>49123</v>
      </c>
      <c r="G129" s="4">
        <v>0</v>
      </c>
      <c r="H129" s="7">
        <v>0</v>
      </c>
      <c r="I129" s="7">
        <v>0</v>
      </c>
      <c r="J129" s="7">
        <v>0</v>
      </c>
      <c r="K129" s="7">
        <v>0</v>
      </c>
      <c r="L129" s="4">
        <v>0</v>
      </c>
      <c r="M129" s="4">
        <v>0</v>
      </c>
      <c r="N129" s="4">
        <v>0</v>
      </c>
      <c r="O129" s="4">
        <v>0</v>
      </c>
      <c r="P129" s="5">
        <f t="shared" si="1"/>
        <v>49623</v>
      </c>
      <c r="R129" s="12"/>
      <c r="S129" s="12"/>
    </row>
    <row r="130" spans="1:19" s="11" customFormat="1" x14ac:dyDescent="0.25">
      <c r="A130" s="2" t="s">
        <v>116</v>
      </c>
      <c r="B130" s="2" t="s">
        <v>2</v>
      </c>
      <c r="C130" s="4">
        <v>0</v>
      </c>
      <c r="D130" s="4">
        <v>0</v>
      </c>
      <c r="E130" s="7">
        <v>0</v>
      </c>
      <c r="F130" s="7">
        <v>0</v>
      </c>
      <c r="G130" s="4">
        <v>0</v>
      </c>
      <c r="H130" s="7">
        <v>0</v>
      </c>
      <c r="I130" s="7">
        <v>0</v>
      </c>
      <c r="J130" s="7">
        <v>0</v>
      </c>
      <c r="K130" s="7">
        <v>0</v>
      </c>
      <c r="L130" s="4">
        <v>0</v>
      </c>
      <c r="M130" s="4">
        <v>500</v>
      </c>
      <c r="N130" s="4">
        <v>47284</v>
      </c>
      <c r="O130" s="4">
        <v>0</v>
      </c>
      <c r="P130" s="5">
        <f t="shared" si="1"/>
        <v>47784</v>
      </c>
      <c r="R130" s="12"/>
      <c r="S130" s="12"/>
    </row>
    <row r="131" spans="1:19" s="11" customFormat="1" x14ac:dyDescent="0.25">
      <c r="A131" s="9" t="s">
        <v>155</v>
      </c>
      <c r="B131" s="8" t="s">
        <v>2</v>
      </c>
      <c r="C131" s="10">
        <v>0</v>
      </c>
      <c r="D131" s="10">
        <v>0</v>
      </c>
      <c r="E131" s="10">
        <v>0</v>
      </c>
      <c r="F131" s="13">
        <v>0</v>
      </c>
      <c r="G131" s="10">
        <v>0</v>
      </c>
      <c r="H131" s="13">
        <v>0</v>
      </c>
      <c r="I131" s="13">
        <v>0</v>
      </c>
      <c r="J131" s="13">
        <v>0</v>
      </c>
      <c r="K131" s="13">
        <v>0</v>
      </c>
      <c r="L131" s="10">
        <v>0</v>
      </c>
      <c r="M131" s="10">
        <v>72137</v>
      </c>
      <c r="N131" s="10">
        <v>0</v>
      </c>
      <c r="O131" s="10">
        <v>0</v>
      </c>
      <c r="P131" s="5">
        <f t="shared" si="1"/>
        <v>72137</v>
      </c>
      <c r="R131" s="12"/>
      <c r="S131" s="12"/>
    </row>
    <row r="132" spans="1:19" s="11" customFormat="1" x14ac:dyDescent="0.25">
      <c r="A132" s="2" t="s">
        <v>117</v>
      </c>
      <c r="B132" s="2" t="s">
        <v>2</v>
      </c>
      <c r="C132" s="4">
        <v>0</v>
      </c>
      <c r="D132" s="4">
        <v>0</v>
      </c>
      <c r="E132" s="7">
        <v>0</v>
      </c>
      <c r="F132" s="4">
        <v>500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7">
        <v>0</v>
      </c>
      <c r="N132" s="4">
        <v>0</v>
      </c>
      <c r="O132" s="7">
        <v>25234</v>
      </c>
      <c r="P132" s="5">
        <f t="shared" si="1"/>
        <v>25734</v>
      </c>
      <c r="R132" s="12"/>
      <c r="S132" s="12"/>
    </row>
    <row r="133" spans="1:19" s="11" customFormat="1" x14ac:dyDescent="0.25">
      <c r="A133" s="2" t="s">
        <v>118</v>
      </c>
      <c r="B133" s="2" t="s">
        <v>2</v>
      </c>
      <c r="C133" s="4">
        <v>0</v>
      </c>
      <c r="D133" s="4">
        <v>0</v>
      </c>
      <c r="E133" s="7">
        <v>0</v>
      </c>
      <c r="F133" s="4">
        <v>500</v>
      </c>
      <c r="G133" s="4">
        <v>0</v>
      </c>
      <c r="H133" s="4">
        <v>0</v>
      </c>
      <c r="I133" s="7">
        <v>0</v>
      </c>
      <c r="J133" s="7">
        <v>0</v>
      </c>
      <c r="K133" s="7">
        <v>0</v>
      </c>
      <c r="L133" s="7">
        <v>0</v>
      </c>
      <c r="M133" s="4">
        <v>0</v>
      </c>
      <c r="N133" s="4">
        <v>0</v>
      </c>
      <c r="O133" s="4">
        <v>0</v>
      </c>
      <c r="P133" s="5">
        <f t="shared" si="1"/>
        <v>500</v>
      </c>
      <c r="R133" s="12"/>
      <c r="S133" s="12"/>
    </row>
    <row r="134" spans="1:19" s="11" customFormat="1" x14ac:dyDescent="0.25">
      <c r="A134" s="2" t="s">
        <v>119</v>
      </c>
      <c r="B134" s="2" t="s">
        <v>2</v>
      </c>
      <c r="C134" s="4">
        <v>291</v>
      </c>
      <c r="D134" s="4">
        <v>13512</v>
      </c>
      <c r="E134" s="7">
        <v>0</v>
      </c>
      <c r="F134" s="7">
        <v>0</v>
      </c>
      <c r="G134" s="4">
        <v>0</v>
      </c>
      <c r="H134" s="4">
        <v>0</v>
      </c>
      <c r="I134" s="7">
        <v>0</v>
      </c>
      <c r="J134" s="7">
        <v>0</v>
      </c>
      <c r="K134" s="7">
        <v>0</v>
      </c>
      <c r="L134" s="7">
        <v>0</v>
      </c>
      <c r="M134" s="4">
        <v>0</v>
      </c>
      <c r="N134" s="4">
        <v>0</v>
      </c>
      <c r="O134" s="4">
        <v>0</v>
      </c>
      <c r="P134" s="5">
        <f t="shared" ref="P134:P171" si="2">SUM(C134:O134)</f>
        <v>13803</v>
      </c>
      <c r="R134" s="12"/>
      <c r="S134" s="12"/>
    </row>
    <row r="135" spans="1:19" s="11" customFormat="1" x14ac:dyDescent="0.25">
      <c r="A135" s="2" t="s">
        <v>120</v>
      </c>
      <c r="B135" s="2" t="s">
        <v>2</v>
      </c>
      <c r="C135" s="4">
        <v>0</v>
      </c>
      <c r="D135" s="4">
        <v>0</v>
      </c>
      <c r="E135" s="7">
        <v>0</v>
      </c>
      <c r="F135" s="4">
        <v>500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  <c r="N135" s="4">
        <v>0</v>
      </c>
      <c r="O135" s="4">
        <v>0</v>
      </c>
      <c r="P135" s="5">
        <f t="shared" si="2"/>
        <v>500</v>
      </c>
      <c r="R135" s="12"/>
      <c r="S135" s="12"/>
    </row>
    <row r="136" spans="1:19" s="11" customFormat="1" x14ac:dyDescent="0.25">
      <c r="A136" s="2" t="s">
        <v>113</v>
      </c>
      <c r="B136" s="2" t="s">
        <v>2</v>
      </c>
      <c r="C136" s="4">
        <v>0</v>
      </c>
      <c r="D136" s="4">
        <v>0</v>
      </c>
      <c r="E136" s="7">
        <v>0</v>
      </c>
      <c r="F136" s="7">
        <v>0</v>
      </c>
      <c r="G136" s="4">
        <v>5557</v>
      </c>
      <c r="H136" s="4">
        <v>0</v>
      </c>
      <c r="I136" s="4">
        <v>0</v>
      </c>
      <c r="J136" s="4">
        <v>0</v>
      </c>
      <c r="K136" s="4">
        <v>0</v>
      </c>
      <c r="L136" s="4">
        <v>0</v>
      </c>
      <c r="M136" s="4">
        <v>0</v>
      </c>
      <c r="N136" s="4">
        <v>0</v>
      </c>
      <c r="O136" s="4">
        <v>0</v>
      </c>
      <c r="P136" s="5">
        <f t="shared" si="2"/>
        <v>5557</v>
      </c>
      <c r="R136" s="12"/>
      <c r="S136" s="12"/>
    </row>
    <row r="137" spans="1:19" s="11" customFormat="1" x14ac:dyDescent="0.25">
      <c r="A137" s="2" t="s">
        <v>113</v>
      </c>
      <c r="B137" s="2" t="s">
        <v>2</v>
      </c>
      <c r="C137" s="4">
        <v>0</v>
      </c>
      <c r="D137" s="4">
        <v>0</v>
      </c>
      <c r="E137" s="7">
        <v>0</v>
      </c>
      <c r="F137" s="7">
        <v>0</v>
      </c>
      <c r="G137" s="4">
        <v>0</v>
      </c>
      <c r="H137" s="4">
        <v>5780</v>
      </c>
      <c r="I137" s="4">
        <v>6011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4">
        <v>0</v>
      </c>
      <c r="P137" s="5">
        <f t="shared" si="2"/>
        <v>11791</v>
      </c>
      <c r="R137" s="12"/>
      <c r="S137" s="12"/>
    </row>
    <row r="138" spans="1:19" s="11" customFormat="1" ht="22.5" x14ac:dyDescent="0.25">
      <c r="A138" s="2" t="s">
        <v>121</v>
      </c>
      <c r="B138" s="2" t="s">
        <v>2</v>
      </c>
      <c r="C138" s="4">
        <v>17700</v>
      </c>
      <c r="D138" s="4">
        <v>0</v>
      </c>
      <c r="E138" s="7">
        <v>0</v>
      </c>
      <c r="F138" s="7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5">
        <f t="shared" si="2"/>
        <v>17700</v>
      </c>
      <c r="R138" s="12"/>
      <c r="S138" s="12"/>
    </row>
    <row r="139" spans="1:19" s="11" customFormat="1" x14ac:dyDescent="0.25">
      <c r="A139" s="2" t="s">
        <v>122</v>
      </c>
      <c r="B139" s="2" t="s">
        <v>2</v>
      </c>
      <c r="C139" s="4">
        <v>26849</v>
      </c>
      <c r="D139" s="4">
        <v>0</v>
      </c>
      <c r="E139" s="7">
        <v>0</v>
      </c>
      <c r="F139" s="7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5">
        <f t="shared" si="2"/>
        <v>26849</v>
      </c>
      <c r="R139" s="12"/>
      <c r="S139" s="12"/>
    </row>
    <row r="140" spans="1:19" s="11" customFormat="1" ht="22.5" x14ac:dyDescent="0.25">
      <c r="A140" s="2" t="s">
        <v>123</v>
      </c>
      <c r="B140" s="2" t="s">
        <v>2</v>
      </c>
      <c r="C140" s="4">
        <v>12764</v>
      </c>
      <c r="D140" s="4">
        <v>0</v>
      </c>
      <c r="E140" s="7">
        <v>0</v>
      </c>
      <c r="F140" s="7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5">
        <f t="shared" si="2"/>
        <v>12764</v>
      </c>
      <c r="R140" s="12"/>
      <c r="S140" s="12"/>
    </row>
    <row r="141" spans="1:19" s="11" customFormat="1" x14ac:dyDescent="0.25">
      <c r="A141" s="2" t="s">
        <v>124</v>
      </c>
      <c r="B141" s="2" t="s">
        <v>2</v>
      </c>
      <c r="C141" s="4">
        <v>15254</v>
      </c>
      <c r="D141" s="4">
        <v>0</v>
      </c>
      <c r="E141" s="7">
        <v>0</v>
      </c>
      <c r="F141" s="7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  <c r="L141" s="4">
        <v>0</v>
      </c>
      <c r="M141" s="4">
        <v>0</v>
      </c>
      <c r="N141" s="4">
        <v>0</v>
      </c>
      <c r="O141" s="4">
        <v>0</v>
      </c>
      <c r="P141" s="5">
        <f t="shared" si="2"/>
        <v>15254</v>
      </c>
      <c r="R141" s="12"/>
      <c r="S141" s="12"/>
    </row>
    <row r="142" spans="1:19" s="11" customFormat="1" x14ac:dyDescent="0.25">
      <c r="A142" s="2" t="s">
        <v>125</v>
      </c>
      <c r="B142" s="2" t="s">
        <v>2</v>
      </c>
      <c r="C142" s="4">
        <v>7629</v>
      </c>
      <c r="D142" s="4">
        <v>0</v>
      </c>
      <c r="E142" s="7">
        <v>0</v>
      </c>
      <c r="F142" s="7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  <c r="O142" s="4">
        <v>0</v>
      </c>
      <c r="P142" s="5">
        <f t="shared" si="2"/>
        <v>7629</v>
      </c>
      <c r="R142" s="12"/>
      <c r="S142" s="12"/>
    </row>
    <row r="143" spans="1:19" s="11" customFormat="1" x14ac:dyDescent="0.25">
      <c r="A143" s="2" t="s">
        <v>126</v>
      </c>
      <c r="B143" s="2" t="s">
        <v>2</v>
      </c>
      <c r="C143" s="4">
        <v>5296</v>
      </c>
      <c r="D143" s="4">
        <v>0</v>
      </c>
      <c r="E143" s="7">
        <v>0</v>
      </c>
      <c r="F143" s="7">
        <v>0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  <c r="L143" s="4">
        <v>0</v>
      </c>
      <c r="M143" s="4">
        <v>0</v>
      </c>
      <c r="N143" s="4">
        <v>0</v>
      </c>
      <c r="O143" s="4">
        <v>0</v>
      </c>
      <c r="P143" s="5">
        <f t="shared" si="2"/>
        <v>5296</v>
      </c>
      <c r="R143" s="12"/>
      <c r="S143" s="12"/>
    </row>
    <row r="144" spans="1:19" s="11" customFormat="1" x14ac:dyDescent="0.25">
      <c r="A144" s="2" t="s">
        <v>127</v>
      </c>
      <c r="B144" s="2" t="s">
        <v>2</v>
      </c>
      <c r="C144" s="4">
        <v>2424</v>
      </c>
      <c r="D144" s="4">
        <v>0</v>
      </c>
      <c r="E144" s="7">
        <v>0</v>
      </c>
      <c r="F144" s="7">
        <v>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4">
        <v>0</v>
      </c>
      <c r="P144" s="5">
        <f t="shared" si="2"/>
        <v>2424</v>
      </c>
      <c r="R144" s="12"/>
      <c r="S144" s="12"/>
    </row>
    <row r="145" spans="1:19" s="11" customFormat="1" x14ac:dyDescent="0.25">
      <c r="A145" s="2" t="s">
        <v>128</v>
      </c>
      <c r="B145" s="2" t="s">
        <v>2</v>
      </c>
      <c r="C145" s="4">
        <v>19051</v>
      </c>
      <c r="D145" s="4">
        <v>0</v>
      </c>
      <c r="E145" s="7">
        <v>0</v>
      </c>
      <c r="F145" s="7">
        <v>0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4">
        <v>0</v>
      </c>
      <c r="P145" s="5">
        <f t="shared" si="2"/>
        <v>19051</v>
      </c>
      <c r="R145" s="12"/>
      <c r="S145" s="12"/>
    </row>
    <row r="146" spans="1:19" s="11" customFormat="1" x14ac:dyDescent="0.25">
      <c r="A146" s="2" t="s">
        <v>129</v>
      </c>
      <c r="B146" s="2" t="s">
        <v>2</v>
      </c>
      <c r="C146" s="4">
        <v>2706</v>
      </c>
      <c r="D146" s="4">
        <v>0</v>
      </c>
      <c r="E146" s="7">
        <v>0</v>
      </c>
      <c r="F146" s="7">
        <v>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4">
        <v>0</v>
      </c>
      <c r="P146" s="5">
        <f t="shared" si="2"/>
        <v>2706</v>
      </c>
      <c r="R146" s="12"/>
      <c r="S146" s="12"/>
    </row>
    <row r="147" spans="1:19" s="11" customFormat="1" x14ac:dyDescent="0.25">
      <c r="A147" s="2" t="s">
        <v>130</v>
      </c>
      <c r="B147" s="2" t="s">
        <v>2</v>
      </c>
      <c r="C147" s="4">
        <v>947</v>
      </c>
      <c r="D147" s="4">
        <v>0</v>
      </c>
      <c r="E147" s="7">
        <v>0</v>
      </c>
      <c r="F147" s="7">
        <v>0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4">
        <v>0</v>
      </c>
      <c r="P147" s="5">
        <f t="shared" si="2"/>
        <v>947</v>
      </c>
      <c r="R147" s="12"/>
      <c r="S147" s="12"/>
    </row>
    <row r="148" spans="1:19" s="11" customFormat="1" x14ac:dyDescent="0.25">
      <c r="A148" s="2" t="s">
        <v>131</v>
      </c>
      <c r="B148" s="2" t="s">
        <v>2</v>
      </c>
      <c r="C148" s="4">
        <v>932</v>
      </c>
      <c r="D148" s="4">
        <v>0</v>
      </c>
      <c r="E148" s="7">
        <v>0</v>
      </c>
      <c r="F148" s="7">
        <v>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5">
        <f t="shared" si="2"/>
        <v>932</v>
      </c>
      <c r="R148" s="12"/>
      <c r="S148" s="12"/>
    </row>
    <row r="149" spans="1:19" s="11" customFormat="1" x14ac:dyDescent="0.25">
      <c r="A149" s="2" t="s">
        <v>132</v>
      </c>
      <c r="B149" s="2" t="s">
        <v>2</v>
      </c>
      <c r="C149" s="4">
        <v>4299</v>
      </c>
      <c r="D149" s="4">
        <v>0</v>
      </c>
      <c r="E149" s="7">
        <v>0</v>
      </c>
      <c r="F149" s="7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  <c r="L149" s="4">
        <v>0</v>
      </c>
      <c r="M149" s="4">
        <v>0</v>
      </c>
      <c r="N149" s="4">
        <v>0</v>
      </c>
      <c r="O149" s="4">
        <v>0</v>
      </c>
      <c r="P149" s="5">
        <f t="shared" si="2"/>
        <v>4299</v>
      </c>
      <c r="R149" s="12"/>
      <c r="S149" s="12"/>
    </row>
    <row r="150" spans="1:19" s="11" customFormat="1" x14ac:dyDescent="0.25">
      <c r="A150" s="2" t="s">
        <v>133</v>
      </c>
      <c r="B150" s="2" t="s">
        <v>2</v>
      </c>
      <c r="C150" s="4">
        <v>672</v>
      </c>
      <c r="D150" s="4">
        <v>0</v>
      </c>
      <c r="E150" s="7">
        <v>0</v>
      </c>
      <c r="F150" s="7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  <c r="P150" s="5">
        <f t="shared" si="2"/>
        <v>672</v>
      </c>
      <c r="R150" s="12"/>
      <c r="S150" s="12"/>
    </row>
    <row r="151" spans="1:19" s="11" customFormat="1" x14ac:dyDescent="0.25">
      <c r="A151" s="2" t="s">
        <v>134</v>
      </c>
      <c r="B151" s="2" t="s">
        <v>2</v>
      </c>
      <c r="C151" s="4">
        <v>0</v>
      </c>
      <c r="D151" s="4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500</v>
      </c>
      <c r="O151" s="7">
        <v>29052</v>
      </c>
      <c r="P151" s="5">
        <f t="shared" si="2"/>
        <v>29552</v>
      </c>
      <c r="R151" s="12"/>
      <c r="S151" s="12"/>
    </row>
    <row r="152" spans="1:19" s="11" customFormat="1" x14ac:dyDescent="0.25">
      <c r="A152" s="2" t="s">
        <v>135</v>
      </c>
      <c r="B152" s="2" t="s">
        <v>2</v>
      </c>
      <c r="C152" s="4">
        <v>0</v>
      </c>
      <c r="D152" s="4">
        <v>0</v>
      </c>
      <c r="E152" s="4">
        <v>0</v>
      </c>
      <c r="F152" s="4">
        <v>2599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  <c r="M152" s="4">
        <v>0</v>
      </c>
      <c r="N152" s="4">
        <v>0</v>
      </c>
      <c r="O152" s="4">
        <v>0</v>
      </c>
      <c r="P152" s="5">
        <f t="shared" si="2"/>
        <v>2599</v>
      </c>
      <c r="R152" s="12"/>
      <c r="S152" s="12"/>
    </row>
    <row r="153" spans="1:19" s="11" customFormat="1" x14ac:dyDescent="0.25">
      <c r="A153" s="2" t="s">
        <v>136</v>
      </c>
      <c r="B153" s="2" t="s">
        <v>2</v>
      </c>
      <c r="C153" s="4">
        <v>0</v>
      </c>
      <c r="D153" s="4">
        <v>0</v>
      </c>
      <c r="E153" s="4">
        <v>1016</v>
      </c>
      <c r="F153" s="4">
        <v>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  <c r="L153" s="4">
        <v>0</v>
      </c>
      <c r="M153" s="4">
        <v>0</v>
      </c>
      <c r="N153" s="4">
        <v>0</v>
      </c>
      <c r="O153" s="4">
        <v>0</v>
      </c>
      <c r="P153" s="5">
        <f t="shared" si="2"/>
        <v>1016</v>
      </c>
      <c r="R153" s="12"/>
      <c r="S153" s="12"/>
    </row>
    <row r="154" spans="1:19" s="11" customFormat="1" x14ac:dyDescent="0.25">
      <c r="A154" s="2" t="s">
        <v>137</v>
      </c>
      <c r="B154" s="2" t="s">
        <v>2</v>
      </c>
      <c r="C154" s="4">
        <v>0</v>
      </c>
      <c r="D154" s="4">
        <v>0</v>
      </c>
      <c r="E154" s="4">
        <v>1038</v>
      </c>
      <c r="F154" s="4">
        <v>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5">
        <f t="shared" si="2"/>
        <v>1038</v>
      </c>
      <c r="R154" s="12"/>
      <c r="S154" s="12"/>
    </row>
    <row r="155" spans="1:19" s="11" customFormat="1" x14ac:dyDescent="0.25">
      <c r="A155" s="2" t="s">
        <v>138</v>
      </c>
      <c r="B155" s="2" t="s">
        <v>2</v>
      </c>
      <c r="C155" s="4">
        <v>0</v>
      </c>
      <c r="D155" s="4">
        <v>83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  <c r="O155" s="4">
        <v>0</v>
      </c>
      <c r="P155" s="5">
        <f t="shared" si="2"/>
        <v>83</v>
      </c>
      <c r="R155" s="12"/>
      <c r="S155" s="12"/>
    </row>
    <row r="156" spans="1:19" s="11" customFormat="1" ht="22.5" x14ac:dyDescent="0.25">
      <c r="A156" s="2" t="s">
        <v>139</v>
      </c>
      <c r="B156" s="2" t="s">
        <v>2</v>
      </c>
      <c r="C156" s="4">
        <v>0</v>
      </c>
      <c r="D156" s="4">
        <v>63</v>
      </c>
      <c r="E156" s="4">
        <v>0</v>
      </c>
      <c r="F156" s="4">
        <v>1656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  <c r="L156" s="4">
        <v>0</v>
      </c>
      <c r="M156" s="4">
        <v>0</v>
      </c>
      <c r="N156" s="4">
        <v>0</v>
      </c>
      <c r="O156" s="4">
        <v>0</v>
      </c>
      <c r="P156" s="5">
        <f t="shared" si="2"/>
        <v>1719</v>
      </c>
      <c r="R156" s="12"/>
      <c r="S156" s="12"/>
    </row>
    <row r="157" spans="1:19" s="11" customFormat="1" x14ac:dyDescent="0.25">
      <c r="A157" s="2" t="s">
        <v>140</v>
      </c>
      <c r="B157" s="2" t="s">
        <v>2</v>
      </c>
      <c r="C157" s="4">
        <v>0</v>
      </c>
      <c r="D157" s="4">
        <v>90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5">
        <f t="shared" si="2"/>
        <v>90</v>
      </c>
      <c r="R157" s="12"/>
      <c r="S157" s="12"/>
    </row>
    <row r="158" spans="1:19" s="11" customFormat="1" ht="22.5" x14ac:dyDescent="0.25">
      <c r="A158" s="2" t="s">
        <v>141</v>
      </c>
      <c r="B158" s="2" t="s">
        <v>2</v>
      </c>
      <c r="C158" s="4">
        <v>0</v>
      </c>
      <c r="D158" s="4">
        <v>64</v>
      </c>
      <c r="E158" s="4">
        <v>0</v>
      </c>
      <c r="F158" s="4">
        <v>1089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  <c r="L158" s="4">
        <v>0</v>
      </c>
      <c r="M158" s="4">
        <v>0</v>
      </c>
      <c r="N158" s="4">
        <v>0</v>
      </c>
      <c r="O158" s="4">
        <v>0</v>
      </c>
      <c r="P158" s="5">
        <f t="shared" si="2"/>
        <v>1153</v>
      </c>
      <c r="R158" s="12"/>
      <c r="S158" s="12"/>
    </row>
    <row r="159" spans="1:19" s="11" customFormat="1" x14ac:dyDescent="0.25">
      <c r="A159" s="2" t="s">
        <v>142</v>
      </c>
      <c r="B159" s="2" t="s">
        <v>2</v>
      </c>
      <c r="C159" s="4">
        <v>0</v>
      </c>
      <c r="D159" s="4">
        <v>232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M159" s="4">
        <v>0</v>
      </c>
      <c r="N159" s="4">
        <v>0</v>
      </c>
      <c r="O159" s="4">
        <v>0</v>
      </c>
      <c r="P159" s="5">
        <f t="shared" si="2"/>
        <v>232</v>
      </c>
      <c r="R159" s="12"/>
      <c r="S159" s="12"/>
    </row>
    <row r="160" spans="1:19" s="11" customFormat="1" x14ac:dyDescent="0.25">
      <c r="A160" s="2" t="s">
        <v>143</v>
      </c>
      <c r="B160" s="2" t="s">
        <v>2</v>
      </c>
      <c r="C160" s="4">
        <v>0</v>
      </c>
      <c r="D160" s="4">
        <v>84</v>
      </c>
      <c r="E160" s="4">
        <v>0</v>
      </c>
      <c r="F160" s="4">
        <v>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4">
        <v>0</v>
      </c>
      <c r="P160" s="5">
        <f t="shared" si="2"/>
        <v>84</v>
      </c>
      <c r="R160" s="12"/>
      <c r="S160" s="12"/>
    </row>
    <row r="161" spans="1:19" s="11" customFormat="1" x14ac:dyDescent="0.25">
      <c r="A161" s="2" t="s">
        <v>144</v>
      </c>
      <c r="B161" s="2" t="s">
        <v>2</v>
      </c>
      <c r="C161" s="4">
        <v>0</v>
      </c>
      <c r="D161" s="4">
        <v>274</v>
      </c>
      <c r="E161" s="4">
        <v>0</v>
      </c>
      <c r="F161" s="4">
        <v>0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  <c r="L161" s="4">
        <v>0</v>
      </c>
      <c r="M161" s="4">
        <v>0</v>
      </c>
      <c r="N161" s="4">
        <v>0</v>
      </c>
      <c r="O161" s="4">
        <v>0</v>
      </c>
      <c r="P161" s="5">
        <f t="shared" si="2"/>
        <v>274</v>
      </c>
      <c r="R161" s="12"/>
      <c r="S161" s="12"/>
    </row>
    <row r="162" spans="1:19" s="11" customFormat="1" x14ac:dyDescent="0.25">
      <c r="A162" s="2" t="s">
        <v>145</v>
      </c>
      <c r="B162" s="2" t="s">
        <v>2</v>
      </c>
      <c r="C162" s="4">
        <v>0</v>
      </c>
      <c r="D162" s="4">
        <v>90</v>
      </c>
      <c r="E162" s="4">
        <v>0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  <c r="N162" s="4">
        <v>0</v>
      </c>
      <c r="O162" s="4">
        <v>0</v>
      </c>
      <c r="P162" s="5">
        <f t="shared" si="2"/>
        <v>90</v>
      </c>
      <c r="R162" s="12"/>
      <c r="S162" s="12"/>
    </row>
    <row r="163" spans="1:19" s="11" customFormat="1" x14ac:dyDescent="0.25">
      <c r="A163" s="2" t="s">
        <v>146</v>
      </c>
      <c r="B163" s="2" t="s">
        <v>2</v>
      </c>
      <c r="C163" s="4">
        <v>0</v>
      </c>
      <c r="D163" s="4">
        <v>84</v>
      </c>
      <c r="E163" s="4">
        <v>0</v>
      </c>
      <c r="F163" s="4">
        <v>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5">
        <f t="shared" si="2"/>
        <v>84</v>
      </c>
      <c r="R163" s="12"/>
      <c r="S163" s="12"/>
    </row>
    <row r="164" spans="1:19" s="11" customFormat="1" x14ac:dyDescent="0.25">
      <c r="A164" s="2" t="s">
        <v>147</v>
      </c>
      <c r="B164" s="2" t="s">
        <v>2</v>
      </c>
      <c r="C164" s="4">
        <v>0</v>
      </c>
      <c r="D164" s="4">
        <v>0</v>
      </c>
      <c r="E164" s="4">
        <v>2321</v>
      </c>
      <c r="F164" s="4">
        <v>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  <c r="L164" s="4">
        <v>0</v>
      </c>
      <c r="M164" s="4">
        <v>0</v>
      </c>
      <c r="N164" s="4">
        <v>0</v>
      </c>
      <c r="O164" s="4">
        <v>0</v>
      </c>
      <c r="P164" s="5">
        <f t="shared" si="2"/>
        <v>2321</v>
      </c>
      <c r="R164" s="12"/>
      <c r="S164" s="12"/>
    </row>
    <row r="165" spans="1:19" s="11" customFormat="1" x14ac:dyDescent="0.25">
      <c r="A165" s="2" t="s">
        <v>148</v>
      </c>
      <c r="B165" s="2" t="s">
        <v>2</v>
      </c>
      <c r="C165" s="4">
        <v>0</v>
      </c>
      <c r="D165" s="4">
        <v>0</v>
      </c>
      <c r="E165" s="4">
        <v>1028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M165" s="4">
        <v>0</v>
      </c>
      <c r="N165" s="4">
        <v>0</v>
      </c>
      <c r="O165" s="4">
        <v>0</v>
      </c>
      <c r="P165" s="5">
        <f t="shared" si="2"/>
        <v>1028</v>
      </c>
      <c r="R165" s="12"/>
      <c r="S165" s="12"/>
    </row>
    <row r="166" spans="1:19" s="11" customFormat="1" x14ac:dyDescent="0.25">
      <c r="A166" s="2" t="s">
        <v>149</v>
      </c>
      <c r="B166" s="2" t="s">
        <v>2</v>
      </c>
      <c r="C166" s="4">
        <v>0</v>
      </c>
      <c r="D166" s="4">
        <v>0</v>
      </c>
      <c r="E166" s="4">
        <v>774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M166" s="4">
        <v>0</v>
      </c>
      <c r="N166" s="4">
        <v>0</v>
      </c>
      <c r="O166" s="4">
        <v>0</v>
      </c>
      <c r="P166" s="5">
        <f t="shared" si="2"/>
        <v>774</v>
      </c>
      <c r="R166" s="12"/>
      <c r="S166" s="12"/>
    </row>
    <row r="167" spans="1:19" s="11" customFormat="1" ht="22.5" x14ac:dyDescent="0.25">
      <c r="A167" s="2" t="s">
        <v>150</v>
      </c>
      <c r="B167" s="2" t="s">
        <v>2</v>
      </c>
      <c r="C167" s="4">
        <v>0</v>
      </c>
      <c r="D167" s="4">
        <v>2670</v>
      </c>
      <c r="E167" s="4">
        <v>0</v>
      </c>
      <c r="F167" s="4">
        <v>0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  <c r="L167" s="4">
        <v>0</v>
      </c>
      <c r="M167" s="4">
        <v>0</v>
      </c>
      <c r="N167" s="4">
        <v>0</v>
      </c>
      <c r="O167" s="4">
        <v>0</v>
      </c>
      <c r="P167" s="5">
        <f t="shared" si="2"/>
        <v>2670</v>
      </c>
      <c r="R167" s="12"/>
      <c r="S167" s="12"/>
    </row>
    <row r="168" spans="1:19" s="11" customFormat="1" x14ac:dyDescent="0.25">
      <c r="A168" s="2" t="s">
        <v>151</v>
      </c>
      <c r="B168" s="2" t="s">
        <v>2</v>
      </c>
      <c r="C168" s="4">
        <v>0</v>
      </c>
      <c r="D168" s="4">
        <v>251</v>
      </c>
      <c r="E168" s="4">
        <v>0</v>
      </c>
      <c r="F168" s="4">
        <v>0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  <c r="L168" s="4">
        <v>0</v>
      </c>
      <c r="M168" s="4">
        <v>0</v>
      </c>
      <c r="N168" s="4">
        <v>0</v>
      </c>
      <c r="O168" s="4">
        <v>0</v>
      </c>
      <c r="P168" s="5">
        <f t="shared" si="2"/>
        <v>251</v>
      </c>
      <c r="R168" s="12"/>
      <c r="S168" s="12"/>
    </row>
    <row r="169" spans="1:19" s="11" customFormat="1" x14ac:dyDescent="0.25">
      <c r="A169" s="2" t="s">
        <v>152</v>
      </c>
      <c r="B169" s="2" t="s">
        <v>2</v>
      </c>
      <c r="C169" s="4">
        <v>0</v>
      </c>
      <c r="D169" s="4">
        <v>148</v>
      </c>
      <c r="E169" s="4">
        <v>0</v>
      </c>
      <c r="F169" s="4">
        <v>0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  <c r="O169" s="4">
        <v>0</v>
      </c>
      <c r="P169" s="5">
        <f t="shared" si="2"/>
        <v>148</v>
      </c>
      <c r="R169" s="12"/>
      <c r="S169" s="12"/>
    </row>
    <row r="170" spans="1:19" s="11" customFormat="1" x14ac:dyDescent="0.25">
      <c r="A170" s="2" t="s">
        <v>153</v>
      </c>
      <c r="B170" s="2" t="s">
        <v>2</v>
      </c>
      <c r="C170" s="4">
        <v>0</v>
      </c>
      <c r="D170" s="4">
        <v>274</v>
      </c>
      <c r="E170" s="4"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  <c r="M170" s="4">
        <v>0</v>
      </c>
      <c r="N170" s="4">
        <v>0</v>
      </c>
      <c r="O170" s="4">
        <v>0</v>
      </c>
      <c r="P170" s="5">
        <f t="shared" si="2"/>
        <v>274</v>
      </c>
      <c r="R170" s="12"/>
      <c r="S170" s="12"/>
    </row>
    <row r="171" spans="1:19" s="11" customFormat="1" x14ac:dyDescent="0.25">
      <c r="A171" s="2" t="s">
        <v>154</v>
      </c>
      <c r="B171" s="2" t="s">
        <v>2</v>
      </c>
      <c r="C171" s="4">
        <v>0</v>
      </c>
      <c r="D171" s="4">
        <v>601</v>
      </c>
      <c r="E171" s="7">
        <v>0</v>
      </c>
      <c r="F171" s="4">
        <v>2500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  <c r="L171" s="4">
        <v>0</v>
      </c>
      <c r="M171" s="4">
        <v>0</v>
      </c>
      <c r="N171" s="4">
        <v>0</v>
      </c>
      <c r="O171" s="4">
        <v>0</v>
      </c>
      <c r="P171" s="5">
        <f t="shared" si="2"/>
        <v>3101</v>
      </c>
      <c r="R171" s="12"/>
      <c r="S171" s="12"/>
    </row>
    <row r="172" spans="1:19" x14ac:dyDescent="0.25">
      <c r="A172" s="3" t="s">
        <v>3</v>
      </c>
      <c r="B172" s="3"/>
      <c r="C172" s="5">
        <v>1118254</v>
      </c>
      <c r="D172" s="5">
        <v>1632752</v>
      </c>
      <c r="E172" s="5">
        <v>232107</v>
      </c>
      <c r="F172" s="5">
        <v>733901</v>
      </c>
      <c r="G172" s="5">
        <v>279221</v>
      </c>
      <c r="H172" s="5">
        <v>181245</v>
      </c>
      <c r="I172" s="5">
        <v>190108</v>
      </c>
      <c r="J172" s="5">
        <v>199378</v>
      </c>
      <c r="K172" s="5">
        <v>196511</v>
      </c>
      <c r="L172" s="5">
        <v>191276</v>
      </c>
      <c r="M172" s="5">
        <v>194292</v>
      </c>
      <c r="N172" s="5">
        <v>216617</v>
      </c>
      <c r="O172" s="5">
        <v>193344</v>
      </c>
      <c r="P172" s="5">
        <v>5559005</v>
      </c>
    </row>
    <row r="174" spans="1:19" x14ac:dyDescent="0.25"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9" x14ac:dyDescent="0.25"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9" x14ac:dyDescent="0.25"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</sheetData>
  <mergeCells count="5">
    <mergeCell ref="Q100:T100"/>
    <mergeCell ref="C3:P3"/>
    <mergeCell ref="A1:P1"/>
    <mergeCell ref="B3:B4"/>
    <mergeCell ref="A3:A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2023-06-15T05:14:29Z</dcterms:modified>
</cp:coreProperties>
</file>